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Лист1!$C$7:$E$368</definedName>
    <definedName name="_xlnm.Print_Area" localSheetId="0">Лист1!$A$1:$AL$370</definedName>
  </definedNames>
  <calcPr calcId="145621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AI368" i="1" l="1"/>
  <c r="AJ368" i="1"/>
  <c r="AK368" i="1"/>
</calcChain>
</file>

<file path=xl/sharedStrings.xml><?xml version="1.0" encoding="utf-8"?>
<sst xmlns="http://schemas.openxmlformats.org/spreadsheetml/2006/main" count="8769" uniqueCount="611">
  <si>
    <t>Наименование государственного учреждения Санкт-Петербурга</t>
  </si>
  <si>
    <t>Адрес здания</t>
  </si>
  <si>
    <t>№ п/п</t>
  </si>
  <si>
    <t>кВт·ч/кв. м</t>
  </si>
  <si>
    <t>Тепловой энергии</t>
  </si>
  <si>
    <t>Горячей воды</t>
  </si>
  <si>
    <t>куб. м/чел.</t>
  </si>
  <si>
    <t>тут/л</t>
  </si>
  <si>
    <t>куб. м/кв. м</t>
  </si>
  <si>
    <t>Природного газа</t>
  </si>
  <si>
    <t>Моторного топлива</t>
  </si>
  <si>
    <t>Холодной воды</t>
  </si>
  <si>
    <t>Электричес-кой энергии</t>
  </si>
  <si>
    <t>ИНН государственного учреждения       Санкт-Петербурга</t>
  </si>
  <si>
    <t>Твердого топлива для целей отопления и вентиляции</t>
  </si>
  <si>
    <t>Иных видов энергетических ресурсов на нужды отопления и вентиляции</t>
  </si>
  <si>
    <t>Вт·ч/(кв. м· °C·сут.)</t>
  </si>
  <si>
    <t>Вт·ч/(кв. м·°C·сут.)</t>
  </si>
  <si>
    <t>Приложение к распоряжению</t>
  </si>
  <si>
    <t>от ____________ № ______________</t>
  </si>
  <si>
    <t>Целевой уровень снижения потребления ресурса на 2024 год</t>
  </si>
  <si>
    <t>Целевой уровень снижения потребления ресурса на 2025 год</t>
  </si>
  <si>
    <t>Целевой уровень снижения потребления ресурса на 2026 год</t>
  </si>
  <si>
    <t>Электрической энергии</t>
  </si>
  <si>
    <t>Удельный годовой расход за 2022 год</t>
  </si>
  <si>
    <t>Целевые уровни снижения в сопоставимых условиях суммарного объема потребляемых подведомственными ____________________________ на 2024-2026 годы</t>
  </si>
  <si>
    <t>ул.Караваевская 26к2</t>
  </si>
  <si>
    <t>Народная 52/2</t>
  </si>
  <si>
    <t>Народная 28</t>
  </si>
  <si>
    <t>Коллонтай 32/3</t>
  </si>
  <si>
    <t>ул.Подвойского 16/2 лит.Д. Г</t>
  </si>
  <si>
    <t>Дыбенко 25/1</t>
  </si>
  <si>
    <t>Дальневосточный 30/2</t>
  </si>
  <si>
    <t>ул.Седова 134</t>
  </si>
  <si>
    <t>ул.Антоново-Овсеенко д.11 к.1</t>
  </si>
  <si>
    <t>ул.Пинегина 13</t>
  </si>
  <si>
    <t>пр.Об.Обороны д.54</t>
  </si>
  <si>
    <t>СПб ГКУ "Жилищное агенство Невского района Санкт-Петербурга"</t>
  </si>
  <si>
    <t>требование по снижению потребления не устанавливается</t>
  </si>
  <si>
    <t>Здание эффективно. Требование не устанавливается.</t>
  </si>
  <si>
    <t>неприменимо</t>
  </si>
  <si>
    <t>Государственное бюджетное учреждение спортивная школа олимпийского резерва №1 Невского района Санкт-Петербурга</t>
  </si>
  <si>
    <t>ул. Ольги Берггольц, д.15, литер А</t>
  </si>
  <si>
    <t>СПб ГКУ "ЦБ администрации Невского района СПб" (здание эффективно)</t>
  </si>
  <si>
    <t>Санкт-Петербург, ул. Полярников,д.5</t>
  </si>
  <si>
    <t>СПб ГБУ СОН "Центр социальной помощи семье и детям Невского района Санкт-Петербурга"</t>
  </si>
  <si>
    <t>пр.Елизарова, 31/3</t>
  </si>
  <si>
    <t>пр.Большевиков, д.30/5</t>
  </si>
  <si>
    <t>ул.Коллонтай, 7/2</t>
  </si>
  <si>
    <t>ул.Шелгунова, 17</t>
  </si>
  <si>
    <t>Дальневосточный пр., д. 8</t>
  </si>
  <si>
    <t>СПб ГБУ СОН "Социально-реабилитационный центр для несовершеннолетних "Альмус"</t>
  </si>
  <si>
    <t>Шелгунова ул., д.25</t>
  </si>
  <si>
    <t>СПб ГБУ СОН "Центр социальной реабилитации инвалидов и детей-инвалидов Невского района Санкт-Петербурга"</t>
  </si>
  <si>
    <t>Санкт-Петербург, ул. Запорожская д.25., корп.1, лит.Д</t>
  </si>
  <si>
    <t>Санкт-Петербург, ул. Ивановская д.10., лит.А</t>
  </si>
  <si>
    <t>Санкт-Петербург, Октябрьская наб.,  пр., д.76,кор. 1, лит.А.</t>
  </si>
  <si>
    <t>Санкт-Петербург, ул. Чудносвкого д.4., корп.1, Лит А</t>
  </si>
  <si>
    <t>ул. Седова, д.122, лит-А</t>
  </si>
  <si>
    <t>3-й Рабфаковский пер., д.5, корп.2, лит. Б</t>
  </si>
  <si>
    <t>Дальневосточный пр., д.8, корп. 1, лит А, пом.18-Н</t>
  </si>
  <si>
    <t>192029, Санкт-Петербург, пр. Обуховской Обороны, д. 95, корп. 9, лит. Е</t>
  </si>
  <si>
    <t>193231, Санкт-Петербург, Товарищеский пр., д. 20/27, лит. Б, пом. 5-н</t>
  </si>
  <si>
    <t>192029, Санкт-Петербург, ул. Бабушкина, д. 47, корп. 2, лит. Б, пом. 1-С-12-С</t>
  </si>
  <si>
    <t>Пятилеток д.9, корп.1, Лит.А, пом. 8-Н</t>
  </si>
  <si>
    <t>СПб ГБУЗ "Городская поликлиника №8" ДПО 33</t>
  </si>
  <si>
    <t>Дальневосточный пр, 70</t>
  </si>
  <si>
    <t>СПб ГБУЗ "Городская поликлиника №8" ДПО 33 (новое учереждение)</t>
  </si>
  <si>
    <t>Санкт-Петербург, Крыленко ул., д.47</t>
  </si>
  <si>
    <t>Ул. Новоселов, 45 лит.А</t>
  </si>
  <si>
    <t>Дальневосточный пр, 58</t>
  </si>
  <si>
    <t>Русановская, 17 к.2</t>
  </si>
  <si>
    <t>Русановская, 17 к.3</t>
  </si>
  <si>
    <t>Архивная ул., д.11</t>
  </si>
  <si>
    <t>СПб ГБУЗ "Городская поликлиника №8" ДПО 58</t>
  </si>
  <si>
    <t>Искровский пр., 33</t>
  </si>
  <si>
    <t>СПб ГБУЗ "Городская поликлиника №25 Невского района"</t>
  </si>
  <si>
    <t>СПб, пр.Солидарности д.1корп.1</t>
  </si>
  <si>
    <t>СПб ГБУЗ "Городская поликлиника №46"</t>
  </si>
  <si>
    <t>СПб, ул. Седова, д.95, корп.3,лит.А</t>
  </si>
  <si>
    <t>г. Санкт-Петербург, пер. Матюшенко, д. 14, лит. А, пом. 13-Н</t>
  </si>
  <si>
    <t>г. Санкт-Петербург, бульвар Красных Зорь, д.1, лит. А, пом. 23Н</t>
  </si>
  <si>
    <t>СПб, ул. Седова, д.95, корп.2,лит.А</t>
  </si>
  <si>
    <t>СПб ГБУЗ "Городская поликлиника №77 Невского района"</t>
  </si>
  <si>
    <t xml:space="preserve">192177, Санкт- Петербург,проспект Обуховской. обороны, д. 261 к. 2, </t>
  </si>
  <si>
    <t>192177, Санкт- Петербург, Шлиссельбургский проспект д.25 корп.1лит.А</t>
  </si>
  <si>
    <t>СПб ГБУЗ «Городская поликлиника №87»</t>
  </si>
  <si>
    <t>СПб, ул.Дыбенко,дом 21 корп 2 лит Щ</t>
  </si>
  <si>
    <t>СПб, пр.Солидарности д.29 лит.Т</t>
  </si>
  <si>
    <t>СПб ГБУЗ "Городская поликлиника №94 Невского района" ( новое здание)</t>
  </si>
  <si>
    <t>СПб, ул.Коллонтай,д.49 лит А</t>
  </si>
  <si>
    <t>СПб ГБУЗ "Городская поликлиника №94 Невского района"</t>
  </si>
  <si>
    <t>СПб, пр.Товарищеский д.24 лит.А</t>
  </si>
  <si>
    <t>СПб ГБУЗ "Городская поликлиника №100 Невского района Санкт-Петербурга"</t>
  </si>
  <si>
    <t>г.Санкт-Петербург, проспект Искровский, д.10</t>
  </si>
  <si>
    <t>СПб ГБУЗ "Городская поликлиника №100 Невского района Санкт-Петербурга" ( новое учреждение)</t>
  </si>
  <si>
    <t>г.Санкт-Петербург, проспект Союзный д. 3 корп.1 стр.1</t>
  </si>
  <si>
    <t>СПб ГБУЗ "Городская поликлиника №100 Невского района Санкт-Петербурга" (новое учреждение)</t>
  </si>
  <si>
    <t>г. Санкт-Петербург, проспект Искровский, д.6 корп. 5 литера О</t>
  </si>
  <si>
    <t>г.Санкт-Петербург, улица Архивная д.11 корп.1 строение 1</t>
  </si>
  <si>
    <t>г.Санкт-Петербург, проспект Дальневосточный, д.6</t>
  </si>
  <si>
    <t>СПб ГБУЗ "Детская городская поликлиника №45 Невского района"</t>
  </si>
  <si>
    <t>Санкт-Петербург, Товарищеский пр., д. 10, кор. 3</t>
  </si>
  <si>
    <t>СПб ГБУЗ "Детская городская поликлиника №73"</t>
  </si>
  <si>
    <t>СПб, Леснозаводская ул., 6</t>
  </si>
  <si>
    <t xml:space="preserve">СПб, ул.Пинегина, 10 </t>
  </si>
  <si>
    <t>СПб, Караваевская ул., 30</t>
  </si>
  <si>
    <t>СПб, Караваевская ул., 32</t>
  </si>
  <si>
    <t>СПб ГБУЗ "Женская консультация №33" ( новое учреждение)</t>
  </si>
  <si>
    <t>СПб, ул.Русановская, д.17, корп.2</t>
  </si>
  <si>
    <t>СПб ГБУЗ "Женская консультация №33"</t>
  </si>
  <si>
    <t>Народная ,17, корп 2</t>
  </si>
  <si>
    <t>СПб ГБУЗ "Кожно-венерологический диспансер Невского района"</t>
  </si>
  <si>
    <t>Санкт-Петербург,Железнодорожный пр,д.28,л.А</t>
  </si>
  <si>
    <t>СПб ГБУЗ "Стоматологическая поликлиника №13"</t>
  </si>
  <si>
    <t>СПб, пр. Елизарова, д. 3</t>
  </si>
  <si>
    <t xml:space="preserve">СПб, пр. Обуховской Обороны, д. 123
</t>
  </si>
  <si>
    <t>СПб ГБУЗ «Стоматологическая поликлиника №31»</t>
  </si>
  <si>
    <t>СПБ,пр.Солидарности,д.12,корп.1</t>
  </si>
  <si>
    <t>СПб ГБУЗ "ПНД №9 Невского района"</t>
  </si>
  <si>
    <t>Санкт-Петербург,Октябрьская наб.д.24,корп.1</t>
  </si>
  <si>
    <t>Санкт-Петербург,ул.Ивановская д.18</t>
  </si>
  <si>
    <t>Санкт-Петербург, пр.Обуховской Обороны д.95, корп.1</t>
  </si>
  <si>
    <t>Санкт-Петербург,ул.Ивановская д.12</t>
  </si>
  <si>
    <t>СПб ГБУЗ "Городская поликлиника №6"</t>
  </si>
  <si>
    <t>СПб, ул. Седова д. 19</t>
  </si>
  <si>
    <t>192148, СПб, пр.Елизарова д.32 корп. 2 лит. Ф</t>
  </si>
  <si>
    <t>СПб, пер. Ногина д. 4 лит. А</t>
  </si>
  <si>
    <t xml:space="preserve">СПб, пр. Обуховской обороны 70 корп 4 стр 1 </t>
  </si>
  <si>
    <t>СПб, ул. Седова д. 35</t>
  </si>
  <si>
    <t>ГБОУ гимназия №330 Невского района Санкт-Петербурга</t>
  </si>
  <si>
    <t xml:space="preserve"> ул.Глазурная, д. 32</t>
  </si>
  <si>
    <t>192019, СПб, ул. Хрустальная, д. 10, литер А,</t>
  </si>
  <si>
    <t>192019, СПб, ул. Хрустальная, д. 12, литер А,</t>
  </si>
  <si>
    <t>ГБДОУ детский сад №1 комбинированного вида Невского района Санкт-Петербурга</t>
  </si>
  <si>
    <t>Антонова-Овсеенко ул. 15-2</t>
  </si>
  <si>
    <t>Искровский пр. 6-7-А</t>
  </si>
  <si>
    <t>ГБДОУ детский сад №3 общеразвивающего вида с приоритетным осуществлением деятельности по физическому развитию детей Невского района Санкт-Петербурга</t>
  </si>
  <si>
    <t>Елизарова пр-кт. 22</t>
  </si>
  <si>
    <t>Ольминского ул. 29</t>
  </si>
  <si>
    <t>Ольминского ул. 30</t>
  </si>
  <si>
    <t>ГБДОУ детский сад №3 общеразвивающего вида с приоритетным осуществлением деятельности по физическому развитию детей Невского района Санкт-Петербурга( ЦУС Не устанавливается ввиду отсутсвия ресурса)</t>
  </si>
  <si>
    <t>п. Ушково, Песочная ул. 100</t>
  </si>
  <si>
    <t>ГБДОУ детский сад №4 общеразвивающего вида с приоритетным осуществлением деятельности по физическому развитию детей Невского района Санкт-Петербурга</t>
  </si>
  <si>
    <t>Антонова-Овсеенко ул. 5-4</t>
  </si>
  <si>
    <t>ГБДОУ детский сад №6 общеразвивающего вида с приоритетным осуществлением деятельности по физическому развитию детей Невского района Санкт-Петербурга</t>
  </si>
  <si>
    <t>7811065763</t>
  </si>
  <si>
    <t>Бабушкина ул. 84-А</t>
  </si>
  <si>
    <t>ГБДОУ детский сад №10 Невского района Санкт-Петербурга</t>
  </si>
  <si>
    <t>Елизарова пр. 21-2-А</t>
  </si>
  <si>
    <t>Санкт-Петербург, пр.Обуховской обороны, д.70, корпус 2</t>
  </si>
  <si>
    <t>ГБДОУ детский сад №10 Невского района Санкт-Петербурга ( Новое здание ГБДОУ  71 )</t>
  </si>
  <si>
    <t>Общественный переулок д.5 строение 1</t>
  </si>
  <si>
    <t>ГБОУ СОШ №13 с углубленным изучением английского языка Невского района Санкт-Петербурга</t>
  </si>
  <si>
    <t>193230, СПб, ул. Дыбенко, д. 17, корп. 3, литер Ж</t>
  </si>
  <si>
    <t>ГБДОУ детский сад №14 общеразвивающего вида с приоритетным осуществлением деятельности по физическому развитию детей Невского района Санкт-Петербурга</t>
  </si>
  <si>
    <t>Караваевская ул. 40-2</t>
  </si>
  <si>
    <t>ГБДОУ детский сад №15 Невского района Санкт-Петербурга</t>
  </si>
  <si>
    <t>Чудновского ул. 4-2</t>
  </si>
  <si>
    <t>ГБДОУ детский сад №17 Невского района Санкт-Петербурга</t>
  </si>
  <si>
    <t>Седова ул. 46-2-А</t>
  </si>
  <si>
    <t>Обуховской Обороны пр. 39</t>
  </si>
  <si>
    <t>Ткачей ул. 26-А</t>
  </si>
  <si>
    <t>ГБОУ школа №17 Невского района Санкт-Петербурга</t>
  </si>
  <si>
    <t>192131, СПб, ул. Бабушкина, д. 56/2, Лит.Д</t>
  </si>
  <si>
    <t>192131, СПб, ул. Бабушкина, д. 58, корп. 1, литер В</t>
  </si>
  <si>
    <t>ГБДОУ детский сад №18 Невского района Санкт-Петербурга</t>
  </si>
  <si>
    <t>Крыленко ул. 21-3-А</t>
  </si>
  <si>
    <t>ГБОУ школа-интернат №18 Невского района Санкт-Петербурга</t>
  </si>
  <si>
    <t>192174, СПб, ул. Шелгунова, д. 5-а, литер А</t>
  </si>
  <si>
    <t>ГБОУ СОШ №20 Невского района Санкт-Петербурга</t>
  </si>
  <si>
    <t>193232, СПб, пр. Большевиков, д.23, литер Ч</t>
  </si>
  <si>
    <t>ГБОУ СОШ №23 с углубленным изучением финского языка Невского района Санкт-Петербурга</t>
  </si>
  <si>
    <t>193168, СПб, ул. Дыбенко, д.20, к.4, литер Ф</t>
  </si>
  <si>
    <t>ГБДОУ детский сад №25 комбинированного вида Невского района Санкт-Петербурга</t>
  </si>
  <si>
    <t>Бабушкина ул. 94-А</t>
  </si>
  <si>
    <t>Бабушкина ул. 133-2</t>
  </si>
  <si>
    <t>ГБОУ СОШ №26 с углубленным изучением французского языка Невского района Санкт-Петербурга</t>
  </si>
  <si>
    <t>193231, СПб, Товарищеский пр., д. 28, корп. 2, литер А</t>
  </si>
  <si>
    <t>ГБДОУ детский сад №27 комбинированного вида Невского района Санкт-Петербурга</t>
  </si>
  <si>
    <t>Крыленко ул. 15-3</t>
  </si>
  <si>
    <t>ГБОУ школа-интернат №31 Невского района Санкт-Петербурга</t>
  </si>
  <si>
    <t>192029, СПб, пр. Елизарова, д. 7-А, литер А</t>
  </si>
  <si>
    <t>ГБДОУ детский сад №33 комбинированного вида Невского района Санкт-Петербурга</t>
  </si>
  <si>
    <t>Пятилеток ул. 14-3</t>
  </si>
  <si>
    <t>ГБДОУ детский сад №36 Невского района Санкт-Петербурга</t>
  </si>
  <si>
    <t>Бабушкина ул. 29-3-А</t>
  </si>
  <si>
    <t>ГБДОУ детский сад №45 компенсирующего вида Невского района Санкт-Петербурга</t>
  </si>
  <si>
    <t>Российский пр. 3-2</t>
  </si>
  <si>
    <t>ГБДОУ детский сад №47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</si>
  <si>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Елизарова ул. 16</t>
  </si>
  <si>
    <t>ГБДОУ детский сад №48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</si>
  <si>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пр. 16-2</t>
  </si>
  <si>
    <t>ГБДОУ детский сад №50 Невского района Санкт-Петербурга</t>
  </si>
  <si>
    <t>Бабушкина ул. 42-3-А</t>
  </si>
  <si>
    <t>ГБДОУ детский сад №51 Невского района Санкт-Петербурга</t>
  </si>
  <si>
    <t>Седова ул. 152-В</t>
  </si>
  <si>
    <t>ГБДОУ детский сад №55 Невского района Санкт-Петербурга</t>
  </si>
  <si>
    <t>Седова ул. 108-А</t>
  </si>
  <si>
    <t>ГБДОУ детский сад №64 комбинированного вида Невского района Санкт-Петербурга</t>
  </si>
  <si>
    <t>Крыленко ул. 45-2-А</t>
  </si>
  <si>
    <t>ГБДОУ детский сад №67 общеразвивающего вида с приоритетным осуществлением деятельности по физическому развитию детей Невского района Санкт-Петербурга</t>
  </si>
  <si>
    <t>Шелгунова ул. 20-Р</t>
  </si>
  <si>
    <t>ГБДОУ детский сад №69 Невского района Санкт-Петербурга</t>
  </si>
  <si>
    <t>Ново-Александровская ул. 28-А</t>
  </si>
  <si>
    <t>Александровской Фермы пр. 8-2-1</t>
  </si>
  <si>
    <t>Цимбалина ул. 50</t>
  </si>
  <si>
    <t>ГБДОУ детский сад №75 Невского района Санкт-Петербурга</t>
  </si>
  <si>
    <t>2-й Рабфаковский пер, 10-2</t>
  </si>
  <si>
    <t>ГБДОУ детский сад №76 комбинированного вида Невского района Санкт-Петербурга</t>
  </si>
  <si>
    <t>2-й Рабфаковский пер. 12</t>
  </si>
  <si>
    <t>ГБДОУ детский сад №77 Невского района Санкт-Петербурга</t>
  </si>
  <si>
    <t>Дальневосточный пр. 25-2</t>
  </si>
  <si>
    <t>ГБДОУ детский сад №77 Невского района Санкт-Петербурга (Новое здание ГБДОУ № 77)</t>
  </si>
  <si>
    <t>г. Санкт-Петербург, ул. Архивная д.9. корп. 2. стр. 1</t>
  </si>
  <si>
    <t>ГБДОУ детский сад №83 Невского района Санкт-Петербурга</t>
  </si>
  <si>
    <t>Дальневосточный пр. 66-2</t>
  </si>
  <si>
    <t>ГБДОУ детский сад №85 Невского района Санкт-Петербурга</t>
  </si>
  <si>
    <t>Большевиков пр. 37-2</t>
  </si>
  <si>
    <t>ГБДОУ детский сад №86 общеразвивающего вида с приоритетным осуществлением деятельности по физическому развитию детей Невского района Санкт-Петербурга</t>
  </si>
  <si>
    <t xml:space="preserve">  Народная ул. 38-Т</t>
  </si>
  <si>
    <t>Новоселов ул. 53-С</t>
  </si>
  <si>
    <t>ГБДОУ детский сад №87 Невского района Санкт-Петербурга</t>
  </si>
  <si>
    <t>Октябрьская наб. 88-5</t>
  </si>
  <si>
    <t>ГБДОУ детский сад №93 комбинированного вида Невского района Санкт-Петербурга</t>
  </si>
  <si>
    <t>Солидарности пр. 7-2</t>
  </si>
  <si>
    <t>ГБДОУ детский сад №100 Невского района Санкт-Петербурга</t>
  </si>
  <si>
    <t>Солидарности пр, 12-2</t>
  </si>
  <si>
    <t>ГБДОУ детский сад №101 общеразвивающего вида Невского района Санкт-Петербурга</t>
  </si>
  <si>
    <t>ГБДОУ детский сад №102 комбинированного вида Невского района Санкт-Петербурга</t>
  </si>
  <si>
    <t>Подвойского ул. 14-2-А</t>
  </si>
  <si>
    <t>ГБДОУ детский сад №103 компенсирующего вида Невского района Санкт-Петербурга</t>
  </si>
  <si>
    <t>Дыбенко ул, 24-3</t>
  </si>
  <si>
    <t>ГБДОУ детский сад №106 комбинированного вида Невского района Санкт-Петербурга</t>
  </si>
  <si>
    <t>Коллонтай ул. 21-5-А</t>
  </si>
  <si>
    <t>ГБДОУ детский сад №108 общеразвивающего вида с приоритетным осуществлением деятельности по физическому развитию детей Невского района Санкт-Петербурга</t>
  </si>
  <si>
    <t>Подвойского ул. 48-3</t>
  </si>
  <si>
    <t>ГБДОУ детский сад №109 комбинированного вида Невского района Санкт-Петербурга</t>
  </si>
  <si>
    <t>Подвойского ул. 48-4-А</t>
  </si>
  <si>
    <t>ГБДОУ детский сад №110 Невского района Санкт-Петербурга</t>
  </si>
  <si>
    <t>Крыленко ул. 7-3</t>
  </si>
  <si>
    <t>ГБДОУ детский сад №111 Невского района Санкт-Петербурга</t>
  </si>
  <si>
    <t>Искровский пр. 17-2-А</t>
  </si>
  <si>
    <t>ГБДОУ детский сад №113 комбинированного вида Невского района Санкт-Петербурга</t>
  </si>
  <si>
    <t>Народная ул. 85</t>
  </si>
  <si>
    <t xml:space="preserve">Большевиков пр. 61-4 </t>
  </si>
  <si>
    <t>ГБДОУ детский сад №114 общеразвивающего вида с приоритетным осуществлением деятельности по физическому развитию детей Невского района Санкт-Петербурга</t>
  </si>
  <si>
    <t>Коллонтай ул. 11-2</t>
  </si>
  <si>
    <t>ГБДОУ детский сад №117 Невского района Санкт-Петербурга</t>
  </si>
  <si>
    <t>Антонова-Овсеенко ул. 5-3</t>
  </si>
  <si>
    <t>Кржижановского ул. 2-А</t>
  </si>
  <si>
    <t>ГБДОУ детский сад №119 Невского района Санкт-Петербурга</t>
  </si>
  <si>
    <t>Подвойского ул. 28-2-А</t>
  </si>
  <si>
    <t>ГБДОУ детский сад №120 общеразвивающего вида с приоритетным осуществлением деятельности по физическому развитию детей Невского района Санкт-Петербурга</t>
  </si>
  <si>
    <t>Коллонтай ул. 47-3</t>
  </si>
  <si>
    <t>ГБДОУ детский сад №123 комбинированного вида Невского района Санкт-Петербурга</t>
  </si>
  <si>
    <t>Тельмана ул. 43-2</t>
  </si>
  <si>
    <t>ГБДОУ детский сад №124 комбинированного вида Невского района Санкт-Петербурга</t>
  </si>
  <si>
    <t>Латышских Стрелков ул. 11-3-А</t>
  </si>
  <si>
    <t>ГБДОУ детский сад №126 комбинированного вида Невского района Санкт-Петербурга</t>
  </si>
  <si>
    <t>Шлиссельбургский пр. 31-2-А</t>
  </si>
  <si>
    <t>ГБДОУ детский сад №127 комбинированного вида Невского района Санкт-Петербурга</t>
  </si>
  <si>
    <t>Рыбацкий пр. 43-2</t>
  </si>
  <si>
    <t>ГБДОУ детский сад №128 комбинированного вида Невского района Санкт-Петербурга</t>
  </si>
  <si>
    <t>Чернова ул. 11</t>
  </si>
  <si>
    <t>ГБДОУ детский сад №129 комбинированного вида Невского района Санкт-Петербурга</t>
  </si>
  <si>
    <t>Шлиссельбургский пр. 8-3-А</t>
  </si>
  <si>
    <t xml:space="preserve">ГБОУ СОШ №691 с углубленным изучением иностранных языков Невского района Санкт-Петербурга "Невская школа" </t>
  </si>
  <si>
    <t>Союзный дом 5 к.2 Строение1</t>
  </si>
  <si>
    <t>ГБДОУ детский сад №142 общеразвивающего вида с приоритетным осуществлением деятельности по физическому развитию детей Невского района Санкт-Петербурга</t>
  </si>
  <si>
    <t>Шлиссельбургский пр. 23-2</t>
  </si>
  <si>
    <t>ГБОУ СОШ №268 Невского района Санкт-Петербурга</t>
  </si>
  <si>
    <t>193231, СПб, пр. Большевиков, д. 4, корп. 2, литер А</t>
  </si>
  <si>
    <t>ГБОУ СОШ №323 Невского района Санкт-Петербурга</t>
  </si>
  <si>
    <t>193312, СПб, пр. Солидарности, д. 1, корп. 2, литер А</t>
  </si>
  <si>
    <t>ГБОУ СОШ №326 Невского района Санкт-Петербурга</t>
  </si>
  <si>
    <t>192174 , СПб, пр. Александровской фермы, д. 11, литер П</t>
  </si>
  <si>
    <t>ГБОУ СОШ №327 Невского района Санкт-Петербурга</t>
  </si>
  <si>
    <t>192029, СПб, ул. Ткачей, д. 9, лит. А</t>
  </si>
  <si>
    <t>ГБОУ лицей №329 Невского района Санкт-Петербурга</t>
  </si>
  <si>
    <t>192029, пр. Елизарова д. 5, литер Б</t>
  </si>
  <si>
    <t xml:space="preserve">192029, СПб, пр. Елизарова, д. 7, </t>
  </si>
  <si>
    <t>ГБОУ СОШ №331 Невского района Санкт-Петербурга</t>
  </si>
  <si>
    <t>193171, СПб, ул. Бабушкина, д. 65, литер А</t>
  </si>
  <si>
    <t>ГБОУ СОШ №333 Невского района Санкт-Петербурга</t>
  </si>
  <si>
    <t>193318, СПб, ул. Белышева, д. 6, литер А</t>
  </si>
  <si>
    <t>ГБОУ СОШ №336 Невского района Санкт-Петербурга</t>
  </si>
  <si>
    <t>192171, СПб, ул. Седова, д. 66, литер А</t>
  </si>
  <si>
    <t>ГБОУ СОШ №338 Невского района Санкт-Петербурга</t>
  </si>
  <si>
    <t>193079, СПб, Октябрьская набережная, д. 84, корп. 1, литер А</t>
  </si>
  <si>
    <t>ГБОУ СОШ №341 Невского района Санкт-Петербурга</t>
  </si>
  <si>
    <t>193168, СПб, ул. Дыбенко, д. 24, корп. 4, литер А</t>
  </si>
  <si>
    <t>ГБОУ СОШ №342 Невского района Санкт-Петербурга</t>
  </si>
  <si>
    <t>192131, СПб, ул. Бабушкина, д. 50, литер А</t>
  </si>
  <si>
    <t>ГБОУ СОШ №345 Невского района Санкт-Петербурга</t>
  </si>
  <si>
    <t>СПб., бул. Красных Зорь, д. 6 к2</t>
  </si>
  <si>
    <t>ГБОУ СОШ №347 с углубленным изучением английского языка Невского района Санкт-Петербурга</t>
  </si>
  <si>
    <t>193312, СПб, пр. Солидарности, д. 3, корп. 4, литер А</t>
  </si>
  <si>
    <t>ГБОУ СОШ №348 Невского района Санкт-Петербурга</t>
  </si>
  <si>
    <t>192177, СПб, Шлиссельбургский пр., д.43, литер А</t>
  </si>
  <si>
    <t>ГБОУ СОШ №350 Невского района Санкт-Петербурга</t>
  </si>
  <si>
    <t>193230, СПб, ул. Тельмана, д. 34, литер Б</t>
  </si>
  <si>
    <t>ГБОУ СОШ №458 с углубленным изучением немецкого языка Невского района Санкт-Петербурга</t>
  </si>
  <si>
    <t>193230, СПб, Е.Огнева,д.4 корп.3;</t>
  </si>
  <si>
    <t>ГБОУ СОШ №458 с углубленным изучением немецкого языка Невского района Санкт-Петербурга ( Цус не установлен по причене ввода в эксплуатацию в 2019 году)</t>
  </si>
  <si>
    <t>193230, СПб, Е.Огнева,д.8 корп.3;</t>
  </si>
  <si>
    <t>ГБОУ СОШ №497 Невского района Санкт-Петербурга</t>
  </si>
  <si>
    <t>193079, СПб, Октябрьская набережная, д.70, к.2, литер А</t>
  </si>
  <si>
    <t>ГБОУ гимназия №498 Невского района Санкт-Петербурга</t>
  </si>
  <si>
    <t xml:space="preserve">193079, СПб, ул. Новоселов, д. 17; </t>
  </si>
  <si>
    <t>Новоселов, д. 21, литер Ш</t>
  </si>
  <si>
    <t>ГБОУ СОШ №512 Невского района Санкт-Петербурга</t>
  </si>
  <si>
    <t>193315, СПб, ул. Народная, д. 44, литер С</t>
  </si>
  <si>
    <t>ГБОУ СОШ №516 Невского района Санкт-Петербурга</t>
  </si>
  <si>
    <t>193315, СПб, ул. Народная, д. 63, литер А</t>
  </si>
  <si>
    <t>ГБОУ гимназия №528 Невского района Санкт-Петербурга</t>
  </si>
  <si>
    <t xml:space="preserve">193312, СПб, ул. Коллонтай, д. 41, корп. 2, литер А; </t>
  </si>
  <si>
    <t>193312, СПб, ул. Подвойского, д. 50, корп. 4, литер А</t>
  </si>
  <si>
    <t>ГБОУ СОШ №557 Невского района Санкт-Петербурга</t>
  </si>
  <si>
    <t>192177, СПб, ул. Караваевская, д. 6, литер А</t>
  </si>
  <si>
    <t>ГБОУ СОШ №570 Невского района Санкт-Петербурга</t>
  </si>
  <si>
    <t>192076, СПб, Шлиссельбургский пр., д. 10, литер А</t>
  </si>
  <si>
    <t>ГБОУ СОШ №571 с углубленным изучением английского языка Невского района Санкт-Петербурга</t>
  </si>
  <si>
    <t>192177, СПб, ул. Караваевская, д. 10, корп. 2, литер А</t>
  </si>
  <si>
    <t>ГБОУ СОШ №574 Невского района Санкт-Петербурга</t>
  </si>
  <si>
    <t>192076, СПб, Шлиссельбургский пр., д. 24, корп. 2, литер А</t>
  </si>
  <si>
    <t>ГБОУ СОШ №591 Невского района Санкт-Петербурга</t>
  </si>
  <si>
    <t xml:space="preserve"> 193232, СПб, пр. Большевиков д.28,  лит.А</t>
  </si>
  <si>
    <t>ГБОУ СОШ №593 с углубленным изучением английского языка Невского района Санкт-Петербурга</t>
  </si>
  <si>
    <t>193312, СПб, пр. Солидарности, д. 11, корп. 2, литер Ы</t>
  </si>
  <si>
    <t>ГБОУ СОШ №625 с углубленным изучением математики Невского района Санкт-Петербурга имени Героя Российской Федерации В.Е.Дудкина</t>
  </si>
  <si>
    <t>193318, СПб, ул. Джона Рида, д. 6, литер А</t>
  </si>
  <si>
    <t>ГБОУ школа №627 Невского района Санкт-Петербурга</t>
  </si>
  <si>
    <t>196079, СПб, ул. Новоселов, д.11, литер А</t>
  </si>
  <si>
    <t>ГБОУ СОШ №639 с углубленным изучением иностранных языков Невского района Санкт-Петербурга ( цус не установлен, здание новое)</t>
  </si>
  <si>
    <t>193318, СПб, наб.р. Оккервиль,д. 10, Строение 1</t>
  </si>
  <si>
    <t>ГБОУ СОШ №667 Невского района Санкт-Петербурга</t>
  </si>
  <si>
    <t>193318, СПб, ул. Джона Рида, д. 3, корп. 1, литер А</t>
  </si>
  <si>
    <t>ГБОУ начальная общеобразовательная школа №689 Невского района Санкт-Петербурга</t>
  </si>
  <si>
    <t>193318, СПб, пр. Пятилеток, д. 6, корп. 2, литер А</t>
  </si>
  <si>
    <t>ГБОУ школа №690 Невского района Санкт-Петербурга</t>
  </si>
  <si>
    <t>Русановская д 15-3</t>
  </si>
  <si>
    <t>ГБОУ СОШ №691 с углубленным изучением иностранных языков Невского района Санкт-Петербурга "Невская школа" ( ЦУС не устанавливается введен в эксплутацию в 2020)</t>
  </si>
  <si>
    <t>Дальневосточный 10,к 2 Строение 1</t>
  </si>
  <si>
    <t>ГБОУ СОШ №346 Невского района Санкт-Петербурга</t>
  </si>
  <si>
    <t>ул. Коллонтай дом 19, корпус 6</t>
  </si>
  <si>
    <t xml:space="preserve">193231, СПб, ул. Подвойского, д. 18, корп. 3, литер А,  </t>
  </si>
  <si>
    <t>ГБДОУ детский сад №84 Невского района Санкт-Петербурга</t>
  </si>
  <si>
    <t>Большевиков пр. 65-6</t>
  </si>
  <si>
    <t>ГБДОУ детский сад №37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</si>
  <si>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пр. 2-4</t>
  </si>
  <si>
    <t>ГБДОУ детский сад №70 Невского района Санкт-Петербурга</t>
  </si>
  <si>
    <t>Шлиссельбургский пр. 39-2-А</t>
  </si>
  <si>
    <t>Караваевская ул. 25-2</t>
  </si>
  <si>
    <t>ГБДОУ детский сад №94 компенсирующего вида Невского района Санкт-Петербурга</t>
  </si>
  <si>
    <t>Дыбенко ул. 20-2-А</t>
  </si>
  <si>
    <t>ГБДОУ детский сад №5 комбинированного вида Невского района Санкт-Петербурга</t>
  </si>
  <si>
    <t>Большевиков пр. 31-3</t>
  </si>
  <si>
    <t>ГБДОУ детский сад №11 общеразвивающего вида с приоритетным осуществлением деятельности по физическому развитию детей Невского района Санкт-Петербурга</t>
  </si>
  <si>
    <t>Крыленко ул. 9-4</t>
  </si>
  <si>
    <t>Сестрорецк г., Тарховский пр-кт, 22-А,Б,Д,Ж</t>
  </si>
  <si>
    <t>ГБДОУ детский сад №12 комбинированного вида Невского района Санкт-Петербурга</t>
  </si>
  <si>
    <t>Рыбацкий пр. 51-3</t>
  </si>
  <si>
    <t>ГБДОУ детский сад №22 компенсирующего вида Невского района Санкт-Петербурга ( Реорганизация ( бывший ГБДОУ № 41)</t>
  </si>
  <si>
    <t>Седова ул. 81</t>
  </si>
  <si>
    <t>Седова ул. 96-А</t>
  </si>
  <si>
    <t>ГБДОУ детский сад №22 компенсирующего вида Невского района Санкт-Петербурга</t>
  </si>
  <si>
    <t>Ивановская ул. 22-А</t>
  </si>
  <si>
    <t>ГБДОУ детский сад №30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</si>
  <si>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Седова ул. 70-2-А</t>
  </si>
  <si>
    <t>Седова ул. 78-А</t>
  </si>
  <si>
    <t>ГБДОУ детский сад №35 Невского района Санкт-Петербурга</t>
  </si>
  <si>
    <t>Коллонтай д. 4</t>
  </si>
  <si>
    <t>Союзный пр. 3-2-А</t>
  </si>
  <si>
    <t>ГБДОУ детский сад №43 комбинированного вида Невского района Санкт-Петербурга</t>
  </si>
  <si>
    <t>Пятилеток ул. 17-5-Б</t>
  </si>
  <si>
    <t>Ворошилова ул. 3-3</t>
  </si>
  <si>
    <t>ГБДОУ детский сад №49 комбинированного вида Невского района Санкт-Петербурга</t>
  </si>
  <si>
    <t>Седова ул. 138-А</t>
  </si>
  <si>
    <t>2-й Рабфаковский пер. 17/5, лит.Д</t>
  </si>
  <si>
    <t>ГБДОУ детский сад №61 Невского района Санкт-Петербурга</t>
  </si>
  <si>
    <t>2-й Рабфаковский пер. 9-2-И</t>
  </si>
  <si>
    <t>ГБДОУ детский сад №62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</si>
  <si>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ул. 7-С</t>
  </si>
  <si>
    <t>Большевиков пр. 63-5-А</t>
  </si>
  <si>
    <t>Бабушкина ул. 113-4-Л</t>
  </si>
  <si>
    <t>ГБДОУ детский сад №79 Невского района Санкт-Петербурга</t>
  </si>
  <si>
    <t>Новоселов ул. 56</t>
  </si>
  <si>
    <t>ГБДОУ детский сад №104 комбинированного вида Невского района Санкт-Петербурга</t>
  </si>
  <si>
    <t>Дальневосточный пр. 34-2-А</t>
  </si>
  <si>
    <t>ГБДОУ детский сад №115 Невского района Санкт-Петербурга</t>
  </si>
  <si>
    <t>Коллонтай ул. 27</t>
  </si>
  <si>
    <t>Коллонтай ул. 33-4</t>
  </si>
  <si>
    <t>Товарищеский пр. д. 6</t>
  </si>
  <si>
    <t>ГБДОУ детский сад №138 Невского района Санкт-Петербурга</t>
  </si>
  <si>
    <t>Шелгунова ул. 21</t>
  </si>
  <si>
    <t>ГБДОУ детский сад №141 Невского района Санкт-Петербурга</t>
  </si>
  <si>
    <t>Ново-Александровская ул. 33</t>
  </si>
  <si>
    <t>ГБДОУ детский сад №143 Невского района Санкт-Петербурга</t>
  </si>
  <si>
    <t>Рыбацкий пр. 7-2-А</t>
  </si>
  <si>
    <t>ГБДОУ детский сад №23 компенсирующего вида Невского района Санкт-Петербурга</t>
  </si>
  <si>
    <t>Солидарности пр. 8-2-А</t>
  </si>
  <si>
    <t>Российский пр. 19-А</t>
  </si>
  <si>
    <t>ГБДОУ детский сад №38 компенсирующего вида Невского района Санкт-Петербурга</t>
  </si>
  <si>
    <t>Джона Рида ул. 1-3</t>
  </si>
  <si>
    <t>ГБДОУ детский сад №60 комбинированного вида Невского района Санкт-Петербурга</t>
  </si>
  <si>
    <t>ГБДОУ детский сад №68 компенсирующего вида Невского района Санкт-Петербурга</t>
  </si>
  <si>
    <t>Шелгунова ул. 18-С</t>
  </si>
  <si>
    <t>ГБДОУ детский сад №78 Невского района Санкт-Петербурга</t>
  </si>
  <si>
    <t>Дальневосточный пр. 68-3-Ч</t>
  </si>
  <si>
    <t>ГБДОУ детский сад №98 Невского района Санкт-Петербурга</t>
  </si>
  <si>
    <t>Солидарности пр. 25-3</t>
  </si>
  <si>
    <t>ГБДОУ детский сад №112 Невского района Санкт-Петербурга</t>
  </si>
  <si>
    <t>Белышева ул. 8-3</t>
  </si>
  <si>
    <t>ГБДОУ центр развития ребенка - детский сад №125 Невского района Санкт-Петербурга</t>
  </si>
  <si>
    <t>Караваевская ул. 2-2-А</t>
  </si>
  <si>
    <t>ГБДОУ детский сад №130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</si>
  <si>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Караваевская ул. 10-4</t>
  </si>
  <si>
    <t>ГБДОУ детский сад №133 Невского района Санкт-Петербурга</t>
  </si>
  <si>
    <t>Бульвар Красных Зорь 22-А</t>
  </si>
  <si>
    <t>Седова ул. 74-А</t>
  </si>
  <si>
    <t>Седова ул. 71-А</t>
  </si>
  <si>
    <t>ГБДОУ детский сад №135 Невского района Санкт-Петербурга</t>
  </si>
  <si>
    <t xml:space="preserve">      Ивановская ул. 27-А</t>
  </si>
  <si>
    <t xml:space="preserve">Ивановская ул. 23-А,         </t>
  </si>
  <si>
    <t>ГБДОУ детский сад №28 Невского района Санкт-Петербурга</t>
  </si>
  <si>
    <t>Подвойского ул. 29-3</t>
  </si>
  <si>
    <t>Подвойского ул. 35-2-А</t>
  </si>
  <si>
    <t>ГБДОУ детский сад №122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</si>
  <si>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Латышских Стрелков ул. 7-3</t>
  </si>
  <si>
    <t>ГБОУ СОШ №339 Невского района Санкт-Петербурга</t>
  </si>
  <si>
    <t>193168, СПб, ул. Дыбенко д. 12, корп. 2, литер А</t>
  </si>
  <si>
    <t>ГБОУ СОШ №328 с углубленным изучением английского языка Невского района Санкт-Петербурга</t>
  </si>
  <si>
    <t>192131, СПб, ул. Бабушкина, д. 56, корп. 1, литер А</t>
  </si>
  <si>
    <t>ГБОУ лицей №572 Невского района Санкт-Петербурга</t>
  </si>
  <si>
    <t>193321, СПб,Латышских стрелков, д. 9,корп. 1, литер А</t>
  </si>
  <si>
    <t>ГБОУ СОШ №527 Невского района Санкт-Петербурга</t>
  </si>
  <si>
    <t>192012, СПб, 2-ой Рабфаковский переулок, д. 1, корп. 4, литер Н</t>
  </si>
  <si>
    <t>ГБУ ДО Центр детского (юношеского) технического творчества "Старт+" Невского района Санкт-Петербурга</t>
  </si>
  <si>
    <t>192171, СПб, Ивановская ул.,д. 11, литер А</t>
  </si>
  <si>
    <t>ГБДОУ детский сад №80 комбинированного вида Невского района Санкт-Петербурга</t>
  </si>
  <si>
    <t>Братьев Грибакиных ул. 2-3-К</t>
  </si>
  <si>
    <t>Обуховской Обороны пр. 110-12-А</t>
  </si>
  <si>
    <t>ГБДОУ детский сад №105 компенсирующего вида Невского района Санкт-Петербурга</t>
  </si>
  <si>
    <t>Подвойского ул. 14-4</t>
  </si>
  <si>
    <t>ГБДОУ детский сад №116 комбинированного вида Невского района Санкт-Петербурга</t>
  </si>
  <si>
    <t>Искровский пр. 23-3</t>
  </si>
  <si>
    <t>Большевиков пр. 25-3</t>
  </si>
  <si>
    <t>Е.Огнева ул. 12-3</t>
  </si>
  <si>
    <t>ГБУ ДО "Дом детского творчества "Левобережный" Невского района Санкт-Петербурга</t>
  </si>
  <si>
    <t>192131, СПб, ул. Бабушкина, д. 56, корп. 3</t>
  </si>
  <si>
    <t>ГБОУ школа №34 Невского района Санкт-Петербурга</t>
  </si>
  <si>
    <t xml:space="preserve">193231, СПб, ул. Коллонтай, д. 27, корп. 4, литер А, </t>
  </si>
  <si>
    <t>193232, СПб, ул. Шотмана, д. 12, корп. 3, литер Ц</t>
  </si>
  <si>
    <t xml:space="preserve">ГБОУ СОШ №39 Невского района Санкт-Петербурга </t>
  </si>
  <si>
    <t>193149,СПб, Октябрьская наб.д. 118, корп. 9, литер А</t>
  </si>
  <si>
    <t>ГБОУ СОШ №569 Невского района Санкт-Петербурга (новое здание)</t>
  </si>
  <si>
    <t>192076, Санкт-Петербург, улица Дмитрия Устинова, дом 1, корпус 2, строение 1.</t>
  </si>
  <si>
    <t>ГБОУ СОШ №569 Невского района Санкт-Петербурга</t>
  </si>
  <si>
    <t xml:space="preserve">192076, СПб, Рыбацкий пр.,д. 29, корп. 2, литер А; </t>
  </si>
  <si>
    <t>ГБДОУ детский сад №90 Невского района Санкт-Петербурга</t>
  </si>
  <si>
    <t>Народная ул. 2-3</t>
  </si>
  <si>
    <t>ГБДОУ детский сад №95 комбинированного вида Невского района Санкт-Петербурга</t>
  </si>
  <si>
    <t>Шотмана ул. 6-3</t>
  </si>
  <si>
    <t>ГБДОУ детский сад №131 компенсирующего вида Невского района Санкт-Петербурга</t>
  </si>
  <si>
    <t>Кржижановского ул. 5-4</t>
  </si>
  <si>
    <t>ГБОУ лицей №344 Невского района Санкт-Петербурга</t>
  </si>
  <si>
    <t xml:space="preserve">193315, СПб, ул. Тельмана д. 47, литер А, </t>
  </si>
  <si>
    <t>ул. Новоселов д. 57, литер С</t>
  </si>
  <si>
    <t>ГБОУ СОШ №641 с углубленным изучением английского языка Невского района Санкт-Петербурга</t>
  </si>
  <si>
    <t>193318, СПб, пр. Пятилеток, д. 6, корп. 3, литер А</t>
  </si>
  <si>
    <t>ГБОУ СОШ №340 Невского района Санкт-Петербурга</t>
  </si>
  <si>
    <t xml:space="preserve">192148, СПб, ул. Ольги Берггольц д. 27, литер А; </t>
  </si>
  <si>
    <t>ГБОУ гимназия №343 Невского района Санкт-Петербурга</t>
  </si>
  <si>
    <t>193232, СПб, ул. Крыленко, д. 33, корп. 2, литер Б</t>
  </si>
  <si>
    <t>ГБОУ школа-интернат №22 Невского района Санкт-Петербурга</t>
  </si>
  <si>
    <t>192012, СПб, ул. Чернова, д. 13, лит. А</t>
  </si>
  <si>
    <t>ГБОУ СОШ №332 Невского района Санкт-Петербурга</t>
  </si>
  <si>
    <t>193312, СПб, Товарищеский пр., д. 10, корп. 2, литер А</t>
  </si>
  <si>
    <t>СПб ГБУ "Подростково-молодежный центр "Невский"( новое здание)</t>
  </si>
  <si>
    <t xml:space="preserve">193149, г.Санкт-Петербург, ул. Русановская, д.13, к.1, стр.2 </t>
  </si>
  <si>
    <t xml:space="preserve"> г.Санкт-Петербург, ул. Крупской, д.31, литера А</t>
  </si>
  <si>
    <t>г.Санкт-Петербург, ул. Подвойского, д.46, литера Ш</t>
  </si>
  <si>
    <t>СПб ГБУ "Подростково-молодежный центр "Невский"</t>
  </si>
  <si>
    <t xml:space="preserve">.Санкт-Петербург, ул. Кржижановского, д.5, корп.1, литера А </t>
  </si>
  <si>
    <t xml:space="preserve">г.Санкт-Петербург, ул. Дыбенко, д.25, копр.1, литера ЭА </t>
  </si>
  <si>
    <t>г.Санкт-Петербург, Октябрьская набережная, д.84, корп.5, литера А</t>
  </si>
  <si>
    <t xml:space="preserve"> г.Санкт-Петербург, Товарищеский пр., д.20/27, литера А </t>
  </si>
  <si>
    <t>г.Санкт-Петербург, ул. Коллонтай, д.41, корпус 1, литера Е</t>
  </si>
  <si>
    <t xml:space="preserve">г.Санкт-Петербург, ул. Караваевская, д.31, копр.1, литера А </t>
  </si>
  <si>
    <t>г.Санкт-Петербург, ул. Дыбенко, д.13, копр.1, литера Я</t>
  </si>
  <si>
    <t xml:space="preserve"> г.Санкт-Петербург, ул. Седова, д.98A, литера Б</t>
  </si>
  <si>
    <t xml:space="preserve">г.Санкт-Петербург, Дальневосточный пр., д.42, литера Е </t>
  </si>
  <si>
    <t xml:space="preserve">г.Санкт-Петербург, ул. Ольминского, д.26, литера А </t>
  </si>
  <si>
    <t xml:space="preserve">г.Санкт-Петербург, ул. Коллонтай, д.32, корп.3, литера А </t>
  </si>
  <si>
    <t xml:space="preserve"> г.Санкт-Петербург, ул. Антонова-Овсеенко, д.11, корп.1, литера А </t>
  </si>
  <si>
    <t>г.Санкт-Петербург, ул. Новоселов, д.53, корп.2, литера Р</t>
  </si>
  <si>
    <t>г.Санкт-Петербург, ул. Бабушкина, д.42, копр.1, литера А</t>
  </si>
  <si>
    <t xml:space="preserve">г.Санкт-Петербург, ул. Прибрежная, д.16, литера А </t>
  </si>
  <si>
    <t xml:space="preserve"> г.Санкт-Петербург, пр. Большевиков, д.57, корп.2, литера Х </t>
  </si>
  <si>
    <t xml:space="preserve"> г.Санкт-Петербург, ул. Коллонтай, д.21, корп.1, литера  КВ10к17</t>
  </si>
  <si>
    <t>г.Санкт-Петербург, ул. Крыленко, д.21, корп.1, литера С</t>
  </si>
  <si>
    <t xml:space="preserve"> г.Санкт-Петербург, ул. Народная, д.28, литера Ю</t>
  </si>
  <si>
    <t xml:space="preserve"> г.Санкт-Петербург, бульвар Красных Зорь, д.5, литера А</t>
  </si>
  <si>
    <t xml:space="preserve">г.Санкт-Петербург, пр. Обуховской обороны, д.243, литера А </t>
  </si>
  <si>
    <t xml:space="preserve"> г.Санкт-Петербург, ул. Полярников, д.19, литера Б </t>
  </si>
  <si>
    <t xml:space="preserve"> г.Санкт-Петербург, пр. Солидарности, д.11, копр.1, литера А </t>
  </si>
  <si>
    <t xml:space="preserve"> г.Санкт-Петербург, ул. Бабушкина, д.117, копр.2, литера К </t>
  </si>
  <si>
    <t>г.Санкт-Петербург, пр. Обуховской обороны, д.95, корп.1, литера А</t>
  </si>
  <si>
    <t xml:space="preserve">г.Санкт-Петербург, пр. Большевиков, д.6, корп.2, литера А </t>
  </si>
  <si>
    <t xml:space="preserve">г.Санкт-Петербург, 3-й Рабфаковский переулок, д.4, литера З </t>
  </si>
  <si>
    <t xml:space="preserve"> г.Санкт-Петербург, ул. Кибальчича, д.8, корп.2, литера Ц</t>
  </si>
  <si>
    <t>СПб ГБУ "Подростково-молодежный центр "Невский" (Здание введено в эксплуатацию в 2018 году)</t>
  </si>
  <si>
    <t xml:space="preserve">г.Санкт-Петербург, Дальневосточный пр., д.8, корп 1, литера А </t>
  </si>
  <si>
    <t>СПб ГБУ "Подростково-молодежный центр "Невский" (здание введено в экспуатацию в 2023 году)</t>
  </si>
  <si>
    <t xml:space="preserve">г.Санкт-Петербург, ул. Еремеева, д.1, строение 1 </t>
  </si>
  <si>
    <t>СПб ГБУ "Музей "Невская застава" ( объект культурного наследия)</t>
  </si>
  <si>
    <t>Санкт-Петербург, ул. Ново-Александровская, д.23 литА</t>
  </si>
  <si>
    <t>СПб ГБУ "Музей "Невская застава"( здание эффективно)</t>
  </si>
  <si>
    <t>Санкт-Петербург, пр. Обуховской Обороны, д.107 лит.Б</t>
  </si>
  <si>
    <t>СПб ГБУ "Дом культуры "Рыбацкий"</t>
  </si>
  <si>
    <t>Санкт-Петербург, Рыбацкий пр., д.2</t>
  </si>
  <si>
    <t>СПб ГБУ "Культурный центр "Троицкий" ( объект культурного наследия)</t>
  </si>
  <si>
    <t>Санкт-Петербург, пр. Обуховской Обороны, д. 223, лит.А</t>
  </si>
  <si>
    <t>СПб ГБУ "Невская централизованная библиотечная система"</t>
  </si>
  <si>
    <t>Санкт-Петербург,  ул. Бабушкина, д. 64</t>
  </si>
  <si>
    <t>Санкт-Петербург, ул. Крупской, д. 37</t>
  </si>
  <si>
    <t>Санкт-Петербург, б-р Красных Зорь, д. 1</t>
  </si>
  <si>
    <t>Санкт-Петербург, ул. Седова, д. 21</t>
  </si>
  <si>
    <t>Санкт-Петербург, ул. Ивановская, д. 14</t>
  </si>
  <si>
    <t>Санкт-Петербург, ул. Фарфоровская, д. 26</t>
  </si>
  <si>
    <t>Санкт-Петербург, ул. Бабушкина, д. 135</t>
  </si>
  <si>
    <t>Большевиков д. 8</t>
  </si>
  <si>
    <t>Санкт-Петербург, пр. Большевиков, д. 2</t>
  </si>
  <si>
    <t>Санкт-Петербург, пр. Обуховской обороны, д.143</t>
  </si>
  <si>
    <t>Санкт-Петербург,  ул. Шотмана, д. 7</t>
  </si>
  <si>
    <t>Санкт-Петербург, пр.  Искровский, д. 6</t>
  </si>
  <si>
    <t>Санкт-Петербург, пр.  Дальневосточный , д. 6</t>
  </si>
  <si>
    <t>Санкт-Петербург, Октябрьская набережная, д. 64</t>
  </si>
  <si>
    <t>Санкт-Петербург, Октябрьская набережная,  д. 100</t>
  </si>
  <si>
    <t>Санкт-Петербург, ул. Устинова, д. 3</t>
  </si>
  <si>
    <t>Санкт-Петербург, Октябрьская набережная, д. 70</t>
  </si>
  <si>
    <t>СПб ГБУ "Служба заказчика администрации Невского района Санкт-Петербурга" (здание эффективно)</t>
  </si>
  <si>
    <t>Санкт-Петербург, ул. Полярников, д. 5 лит В</t>
  </si>
  <si>
    <t>ГБДОУ детский сад №39 Невского района Санкт-Петербурга</t>
  </si>
  <si>
    <t>Подвойского ул. 20-2-А</t>
  </si>
  <si>
    <t>Новое учреждение</t>
  </si>
  <si>
    <t>Уездный проезд дом 11, стр.1</t>
  </si>
  <si>
    <t>ГБДОУ детский сад №92 комбинированного вида Невского района Санкт-Петербурга</t>
  </si>
  <si>
    <t xml:space="preserve"> Октябрьская наб. д.122 кор.6</t>
  </si>
  <si>
    <t>ГБДОУ детский сад №92 комбинированного вида Невского района Санкт-Петербурга ( новое здание)</t>
  </si>
  <si>
    <t>Русановская ул., д.16/2</t>
  </si>
  <si>
    <t xml:space="preserve">новое здание </t>
  </si>
  <si>
    <t>Новое здание</t>
  </si>
  <si>
    <t>Санкт-Петербург, пр.Железнодорожный, д.14, корпус 2</t>
  </si>
  <si>
    <t>Октябрьская наб.34-3-строение 1</t>
  </si>
  <si>
    <t>Русановская  ул. д. 9</t>
  </si>
  <si>
    <t xml:space="preserve"> 192076, Санкт-Петербург, Славянская улица, дом 19, строение 1</t>
  </si>
  <si>
    <t xml:space="preserve"> 193230, Санкт-Петербург, Дальневосточный пр., дом 33, корпус 2, строение 1.</t>
  </si>
  <si>
    <t>ГБОУ СОШ №14 Невского района Санкт-Петербурга</t>
  </si>
  <si>
    <t>193232, СПб, ул. Крыленко, д. 25, корп. 5, литер В</t>
  </si>
  <si>
    <t>ГБОУ СОШ №334 Невского района Санкт-Петербурга</t>
  </si>
  <si>
    <t>192174, СПб, ул. Шелгунова, д. 23, литер А</t>
  </si>
  <si>
    <t>192174 , СПб, пр. Александровской фермы, д. 11, литер П (326 шк)</t>
  </si>
  <si>
    <t>Седова ул. 152-В                  (51 д/с)</t>
  </si>
  <si>
    <t>ГБОУ СОШ №334 Невского района Санкт-Петербурга ( новое здание)</t>
  </si>
  <si>
    <t>Антокольский переулок, дом 4, корпус 2, строение 1.</t>
  </si>
  <si>
    <t>ГБОУ СОШ №337 Невского района Санкт-Петербурга</t>
  </si>
  <si>
    <t>192012, СПб, пр. Обуховской Обороны, д. 257, литер А</t>
  </si>
  <si>
    <t>ГБОУ гимназия №513 Невского района Санкт-Петербурга</t>
  </si>
  <si>
    <t>193231, СПб, ул. Латышских стрелков, д. 9, корп. 3, литер А</t>
  </si>
  <si>
    <t>ГБОУ СОШ № 693 Невского района Санкт-Петербурга ( новое здание)</t>
  </si>
  <si>
    <t>ул. Нерчинская д,4 Строение 1</t>
  </si>
  <si>
    <t>ГБОУ школа №707 Невского района Санкт-Петербурга (новое здание)</t>
  </si>
  <si>
    <t>193230 ул Архивная д.9 к.3 Строение 1</t>
  </si>
  <si>
    <t>Седова д.86,лит Д</t>
  </si>
  <si>
    <t>ГБУ СШОР №2 Невского района Санкт-Петербурга</t>
  </si>
  <si>
    <t>ул. Подвойского, 31 корпус 3, Санкт-Петербург, 193231</t>
  </si>
  <si>
    <t>СПб ГБУ "Центр физической культуры, спорта и здоровья Невского района Санкт-Петербурга"</t>
  </si>
  <si>
    <t>Железнодорожный пр., 32, Санкт-Петербург, 192148</t>
  </si>
  <si>
    <t>Ул. Бабушкина, д.30</t>
  </si>
  <si>
    <t>ГБУ ДО "Правобережный дом детского творчества" Невского района Санкт-Петербурга</t>
  </si>
  <si>
    <t>193315, СПб, ул. Новоселов, д. 59</t>
  </si>
  <si>
    <t>СПб ГБУЗ "Детская городская поликлиника №62"</t>
  </si>
  <si>
    <t>Искровский пр. д.8</t>
  </si>
  <si>
    <t>Искровский пр. д.6-2</t>
  </si>
  <si>
    <t>СПб ГБУЗ "Детский санаторий "Спартак"</t>
  </si>
  <si>
    <t>Ленинградская обл., Вырица пгт, Гатчинский     р-н, д. 61, корп. 7</t>
  </si>
  <si>
    <t>СПб ГБУ "Центр физической культуры, спорта и здоровья Невского района Санкт-Петербурга" (новое помещение)</t>
  </si>
  <si>
    <t>3-й Рабфаковский пер.д.5,корпус 1,лит.А помещение 22-H,23-H, 24H (НОВЫЕ ПОМЕЩЕНИЯ)</t>
  </si>
  <si>
    <t>ГБУ ДО "ЦЕНТР ГРАЖДАНСКОГО И ПАТРИОТИЧЕСКОГО ВОСПИТАНИЯ ДЕТЕЙ И МОЛОДЕЖИ "ВЗЛЕТ" НЕВСКОГО РАЙОНА САНКТ-ПЕТЕРБУРГА (новое здание)</t>
  </si>
  <si>
    <t>Ул Кржижановского, дом 3, корпус1, Литер  А                   (НОВОЕ ЗДАНИЕ)</t>
  </si>
  <si>
    <t>ГБУ ДО "Детский творческий центр "Театральная Семья" Невского района Санкт-Петербурга</t>
  </si>
  <si>
    <t>192029, СПб, пр. Обуховской обороны, д. 121-а, литер А</t>
  </si>
  <si>
    <t>28.39</t>
  </si>
  <si>
    <t>ГБДОУ д/с № 57 Невского района СПб</t>
  </si>
  <si>
    <t>Советский пр. д 36 корп.3 стр.1</t>
  </si>
  <si>
    <t>Новоселов ул. 25</t>
  </si>
  <si>
    <t xml:space="preserve">ГБДОУ детский сад №61 Невского района Санкт-Петербурга </t>
  </si>
  <si>
    <t>СПб, Октябрьская наб., д.84, корп.2, лит. А</t>
  </si>
  <si>
    <t>Дыбенко ул. 36</t>
  </si>
  <si>
    <t>Антонова-Овсеенко ул. 25-2-А</t>
  </si>
  <si>
    <t xml:space="preserve">ГБДОУ детский сад №12 комбинированного вида Невского района Санкт-Петербурга </t>
  </si>
  <si>
    <t xml:space="preserve"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Невского района Санкт-Петербурга </t>
  </si>
  <si>
    <t>СПб ГБУСОН "КЦСОН Невского района Санкт - Петербурга"</t>
  </si>
  <si>
    <t xml:space="preserve">СПб ГБУЗ "Детская городская поликлиника №62" новое здание </t>
  </si>
  <si>
    <t xml:space="preserve">СПб ГБУЗ "Городская поликлиника №8" ДПО 33 </t>
  </si>
  <si>
    <t xml:space="preserve">СПб ГБУЗ "Городская поликлиника №6" </t>
  </si>
  <si>
    <t>ГБДОУ детский сад №73 Невского района Санкт-Петербурга</t>
  </si>
  <si>
    <t>Дальневосточный пр., 8</t>
  </si>
  <si>
    <t>192174, Санкт-Петербург, Шелгунова ул., д. 25, литер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</si>
</sst>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theme="1"/>
      <name val="Stem"/>
      <family val="2"/>
    </font>
    <font>
      <sz val="10"/>
      <name val="Stem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Stem"/>
    </font>
    <font>
      <b/>
      <sz val="10"/>
      <name val="Stem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rgb="FF000000"/>
      <name val="Stem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/>
        <bgColor rgb="FF34A0C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4" fillId="0" borderId="0" applyNumberFormat="0" applyFont="0" applyFill="0" applyBorder="0" applyAlignment="0" applyProtection="0">
      <alignment vertical="top"/>
    </xf>
    <xf numFmtId="0" fontId="15" fillId="0" borderId="0"/>
    <xf numFmtId="9" fontId="1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" fontId="10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1" fontId="1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wrapText="1"/>
      <protection hidden="1"/>
    </xf>
    <xf numFmtId="2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/>
    <xf numFmtId="0" fontId="1" fillId="5" borderId="0" xfId="0" applyFont="1" applyFill="1"/>
    <xf numFmtId="2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16" fillId="7" borderId="1" xfId="1" applyNumberFormat="1" applyFont="1" applyFill="1" applyBorder="1" applyAlignment="1" applyProtection="1">
      <alignment horizontal="center" vertical="center" wrapText="1"/>
      <protection hidden="1"/>
    </xf>
    <xf numFmtId="2" fontId="16" fillId="6" borderId="1" xfId="1" applyNumberFormat="1" applyFont="1" applyFill="1" applyBorder="1" applyAlignment="1" applyProtection="1">
      <alignment horizontal="center" vertical="center" wrapText="1"/>
      <protection hidden="1"/>
    </xf>
    <xf numFmtId="2" fontId="6" fillId="3" borderId="18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7" xfId="1" applyNumberFormat="1" applyFont="1" applyFill="1" applyBorder="1" applyAlignment="1" applyProtection="1">
      <alignment horizontal="center" vertical="center" wrapText="1"/>
      <protection hidden="1"/>
    </xf>
    <xf numFmtId="2" fontId="5" fillId="2" borderId="16" xfId="1" applyNumberFormat="1" applyFont="1" applyFill="1" applyBorder="1" applyAlignment="1" applyProtection="1">
      <alignment horizontal="center" vertical="center" wrapText="1"/>
      <protection hidden="1"/>
    </xf>
    <xf numFmtId="2" fontId="5" fillId="2" borderId="0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2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6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quotePrefix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2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2" fontId="6" fillId="3" borderId="19" xfId="0" applyNumberFormat="1" applyFont="1" applyFill="1" applyBorder="1" applyAlignment="1" applyProtection="1">
      <alignment horizontal="center" vertical="center" wrapText="1"/>
      <protection hidden="1"/>
    </xf>
    <xf numFmtId="2" fontId="1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2" fontId="5" fillId="2" borderId="20" xfId="1" applyNumberFormat="1" applyFont="1" applyFill="1" applyBorder="1" applyAlignment="1" applyProtection="1">
      <alignment horizontal="center" vertical="center" wrapText="1"/>
      <protection hidden="1"/>
    </xf>
    <xf numFmtId="2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2" fontId="16" fillId="7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1" xfId="1" applyFont="1" applyFill="1" applyBorder="1" applyAlignment="1" applyProtection="1">
      <alignment horizontal="center" vertical="center" wrapText="1"/>
      <protection locked="0"/>
    </xf>
    <xf numFmtId="2" fontId="6" fillId="3" borderId="20" xfId="3" applyNumberFormat="1" applyFont="1" applyFill="1" applyBorder="1" applyAlignment="1" applyProtection="1">
      <alignment horizontal="center" vertical="center" wrapText="1"/>
      <protection hidden="1"/>
    </xf>
    <xf numFmtId="2" fontId="5" fillId="2" borderId="20" xfId="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0">
    <cellStyle name="Normal 2" xfId="8"/>
    <cellStyle name="Обычный" xfId="0" builtinId="0"/>
    <cellStyle name="Обычный 2" xfId="1"/>
    <cellStyle name="Обычный 2 2" xfId="7"/>
    <cellStyle name="Обычный 2 3" xfId="4"/>
    <cellStyle name="Обычный 3" xfId="6"/>
    <cellStyle name="Обычный 4" xfId="3"/>
    <cellStyle name="Процентный 2" xfId="2"/>
    <cellStyle name="Процентный 2 2" xfId="5"/>
    <cellStyle name="Процентный 3" xfId="9"/>
  </cellStyles>
  <dxfs count="80">
    <dxf>
      <fill>
        <patternFill>
          <bgColor theme="8" tint="0.39994506668294322"/>
        </patternFill>
      </fill>
    </dxf>
    <dxf>
      <fill>
        <patternFill>
          <bgColor rgb="FFFF33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3300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ill>
        <patternFill>
          <bgColor rgb="FFFF9999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ont>
        <color rgb="FFFF0000"/>
      </font>
      <fill>
        <patternFill patternType="solid">
          <fgColor rgb="FFF7CAAC"/>
          <bgColor rgb="FFF7CAA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99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99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lma/AppData/Local/Microsoft/Windows/INetCache/Content.Outlook/F5WATG07/&#1050;&#1086;&#1087;&#1080;&#1103;%20&#1043;&#1059;_&#1060;&#1086;&#1088;&#1084;&#1072;%20&#1088;&#1072;&#1089;&#1096;&#1080;&#1092;&#1088;&#1086;&#1074;&#1082;&#1080;%20&#1082;%20&#1089;&#1087;&#1088;&#1072;&#1074;&#1082;&#1077;%20v1%200(&#1041;&#1047;)%20&#1044;&#1077;&#1087;&#1091;&#1090;&#1072;&#1090;%20%20&#1087;&#1088;&#1080;&#1077;&#1084;&#1085;&#1099;&#1077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lma/AppData/Local/Microsoft/Windows/INetCache/Content.Outlook/F5WATG07/&#1062;&#1059;&#1057;/(v1)%20&#1050;&#1072;&#1079;&#1077;&#1085;&#1082;&#1072;%20+&#1073;&#1102;&#1076;&#1078;&#1077;&#1090;%20&#1048;&#1054;&#1043;&#1042;_223(&#1073;&#1077;&#1079;%20&#1079;&#1072;&#1097;&#1080;&#1090;&#1099;)_&#1060;&#1086;&#1088;&#1084;&#1072;%20&#1088;&#1072;&#1089;&#1096;&#1080;&#1092;&#1088;&#1086;&#1074;&#1082;&#1080;%20&#1082;%20&#1055;&#1088;&#1086;&#1090;&#1086;&#1082;&#1086;&#1083;&#1091;%20(&#1062;&#1059;&#1057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lma/AppData/Local/Microsoft/Windows/INetCache/Content.Outlook/F5WATG07/&#1043;&#1059;_&#1060;&#1086;&#1088;&#1084;&#1072;%20&#1088;&#1072;&#1089;&#1096;&#1080;&#1092;&#1088;&#1086;&#1074;&#1082;&#1080;%20&#1082;%20&#1089;&#1087;&#1088;&#1072;&#1074;&#1082;&#1077;%20v1%200(&#1089;&#1074;&#1086;&#1076;)%20&#1047;&#1044;&#1056;&#1040;&#1042;%20(&#1080;&#1079;&#1084;&#1077;&#1085;%20%20&#1062;&#1059;&#10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РАСШИФРОВКА"/>
      <sheetName val="СПРАВКА"/>
      <sheetName val="ПОДЫТОГ ПО ГУ"/>
      <sheetName val="ЦУС_ТЭ"/>
      <sheetName val="ЦУС_ГВС"/>
      <sheetName val="ЦУС_ХВС"/>
      <sheetName val="ЦУС_ЭЭ"/>
      <sheetName val="ЦУС_ГАЗ"/>
      <sheetName val="ЦУС_ТТ"/>
      <sheetName val="ГСОП_Э-ть(425 приказ)"/>
      <sheetName val="Лист2"/>
      <sheetName val="УНИК"/>
      <sheetName val="ГРБС"/>
      <sheetName val="ЦС"/>
    </sheetNames>
    <sheetDataSet>
      <sheetData sheetId="0">
        <row r="3">
          <cell r="A3" t="str">
            <v>ПАО "ТГК-1"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А"/>
      <sheetName val="ПРОТОКОЛ"/>
      <sheetName val="ТАРИФЫ"/>
      <sheetName val="ПОДЫТОГ ПО ГУ"/>
      <sheetName val="ЦУС_ТЭ"/>
      <sheetName val="ЦУС_ГВС"/>
      <sheetName val="ЦУС_ХВС"/>
      <sheetName val="ЦУС_ЭЭ"/>
      <sheetName val="ЦУС_ГАЗ"/>
      <sheetName val="ЦУС_ТТ"/>
      <sheetName val="ГСОП_Э-ть(425 приказ)"/>
      <sheetName val="Лист2"/>
      <sheetName val="тип"/>
      <sheetName val="этажность"/>
      <sheetName val="УНИК"/>
      <sheetName val="ГРБС"/>
      <sheetName val="Ц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А"/>
      <sheetName val="СПРАВКА"/>
      <sheetName val="ТАРИФЫ"/>
      <sheetName val="ПОДЫТОГ ПО ГУ"/>
      <sheetName val="ЦУС_ТЭ"/>
      <sheetName val="ЦУС_ГВС"/>
      <sheetName val="ЦУС_ХВС"/>
      <sheetName val="ЦУС_ЭЭ"/>
      <sheetName val="ЦУС_ГАЗ"/>
      <sheetName val="ЦУС_ТТ"/>
      <sheetName val="ГСОП_Э-ть(425 приказ)"/>
      <sheetName val="Лист2"/>
      <sheetName val="УНИК"/>
      <sheetName val="ГРБС"/>
      <sheetName val="Ц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8"/>
  <sheetViews>
    <sheetView tabSelected="1" view="pageBreakPreview" topLeftCell="B1" zoomScale="85" zoomScaleNormal="100" zoomScaleSheetLayoutView="85" workbookViewId="0">
      <pane xSplit="4" ySplit="8" topLeftCell="N224" activePane="bottomRight" state="frozen"/>
      <selection activeCell="B1" sqref="B1"/>
      <selection pane="topRight" activeCell="F1" sqref="F1"/>
      <selection pane="bottomLeft" activeCell="B9" sqref="B9"/>
      <selection pane="bottomRight" activeCell="AD226" sqref="AD226"/>
    </sheetView>
  </sheetViews>
  <sheetFormatPr defaultColWidth="9.140625" defaultRowHeight="15.75"/>
  <cols>
    <col min="1" max="1" width="4.7109375" style="2" customWidth="1"/>
    <col min="2" max="2" width="5.28515625" style="1" customWidth="1"/>
    <col min="3" max="3" width="41.42578125" style="36" customWidth="1"/>
    <col min="4" max="4" width="20" style="36" customWidth="1"/>
    <col min="5" max="5" width="31.5703125" style="36" customWidth="1"/>
    <col min="6" max="6" width="14.28515625" style="37" customWidth="1"/>
    <col min="7" max="7" width="23.42578125" style="37" customWidth="1"/>
    <col min="8" max="8" width="14.85546875" style="37" customWidth="1"/>
    <col min="9" max="9" width="15.28515625" style="37" customWidth="1"/>
    <col min="10" max="10" width="17" style="37" customWidth="1"/>
    <col min="11" max="11" width="15.5703125" style="37" customWidth="1"/>
    <col min="12" max="12" width="17.5703125" style="36" customWidth="1"/>
    <col min="13" max="13" width="19.140625" style="36" customWidth="1"/>
    <col min="14" max="14" width="20.140625" style="36" customWidth="1"/>
    <col min="15" max="15" width="23" style="36" customWidth="1"/>
    <col min="16" max="16" width="19.140625" style="36" customWidth="1"/>
    <col min="17" max="17" width="19.7109375" style="36" customWidth="1"/>
    <col min="18" max="18" width="19.5703125" style="36" customWidth="1"/>
    <col min="19" max="19" width="18.5703125" style="36" customWidth="1"/>
    <col min="20" max="20" width="20.28515625" style="36" customWidth="1"/>
    <col min="21" max="21" width="18.140625" style="36" customWidth="1"/>
    <col min="22" max="22" width="19.85546875" style="36" customWidth="1"/>
    <col min="23" max="23" width="22.7109375" style="36" customWidth="1"/>
    <col min="24" max="24" width="20.42578125" style="36" customWidth="1"/>
    <col min="25" max="25" width="18.42578125" style="36" customWidth="1"/>
    <col min="26" max="26" width="21" style="36" customWidth="1"/>
    <col min="27" max="27" width="20.85546875" style="36" customWidth="1"/>
    <col min="28" max="28" width="21" style="36" customWidth="1"/>
    <col min="29" max="29" width="17.7109375" style="36" customWidth="1"/>
    <col min="30" max="30" width="21.7109375" style="36" customWidth="1"/>
    <col min="31" max="31" width="19.5703125" style="36" customWidth="1"/>
    <col min="32" max="32" width="18.85546875" style="36" customWidth="1"/>
    <col min="33" max="33" width="17.7109375" style="36" customWidth="1"/>
    <col min="34" max="34" width="16" style="36" customWidth="1"/>
    <col min="35" max="35" width="23.140625" style="36" customWidth="1"/>
    <col min="36" max="36" width="21.140625" style="36" customWidth="1"/>
    <col min="37" max="37" width="17.42578125" style="36" customWidth="1"/>
    <col min="38" max="38" width="17.140625" style="2" customWidth="1"/>
    <col min="39" max="39" width="20" style="2" customWidth="1"/>
    <col min="40" max="16384" width="9.140625" style="2"/>
  </cols>
  <sheetData>
    <row r="1" spans="2:38">
      <c r="B1" s="36"/>
    </row>
    <row r="2" spans="2:38">
      <c r="B2" s="36"/>
      <c r="AI2" s="36" t="s">
        <v>18</v>
      </c>
    </row>
    <row r="3" spans="2:38">
      <c r="B3" s="36"/>
      <c r="AI3" s="36" t="s">
        <v>19</v>
      </c>
    </row>
    <row r="4" spans="2:38">
      <c r="B4" s="36"/>
      <c r="D4" s="37"/>
      <c r="E4" s="37"/>
      <c r="L4" s="37"/>
      <c r="M4" s="37"/>
      <c r="N4" s="71" t="s">
        <v>25</v>
      </c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38" ht="16.5" customHeight="1" thickBot="1">
      <c r="B5" s="36"/>
      <c r="D5" s="37"/>
      <c r="E5" s="37"/>
      <c r="L5" s="37"/>
      <c r="M5" s="37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38" ht="16.5" hidden="1" thickBot="1">
      <c r="B6" s="36"/>
    </row>
    <row r="7" spans="2:38" s="4" customFormat="1" ht="34.5" customHeight="1">
      <c r="B7" s="65" t="s">
        <v>2</v>
      </c>
      <c r="C7" s="68" t="s">
        <v>0</v>
      </c>
      <c r="D7" s="68" t="s">
        <v>13</v>
      </c>
      <c r="E7" s="62" t="s">
        <v>1</v>
      </c>
      <c r="F7" s="65" t="s">
        <v>24</v>
      </c>
      <c r="G7" s="68"/>
      <c r="H7" s="68"/>
      <c r="I7" s="68"/>
      <c r="J7" s="68"/>
      <c r="K7" s="68"/>
      <c r="L7" s="68"/>
      <c r="M7" s="62"/>
      <c r="N7" s="65" t="s">
        <v>20</v>
      </c>
      <c r="O7" s="68"/>
      <c r="P7" s="68"/>
      <c r="Q7" s="68"/>
      <c r="R7" s="68"/>
      <c r="S7" s="68"/>
      <c r="T7" s="68"/>
      <c r="U7" s="62"/>
      <c r="V7" s="73" t="s">
        <v>21</v>
      </c>
      <c r="W7" s="74"/>
      <c r="X7" s="74"/>
      <c r="Y7" s="74"/>
      <c r="Z7" s="74"/>
      <c r="AA7" s="74"/>
      <c r="AB7" s="74"/>
      <c r="AC7" s="75"/>
      <c r="AD7" s="65" t="s">
        <v>22</v>
      </c>
      <c r="AE7" s="68"/>
      <c r="AF7" s="68"/>
      <c r="AG7" s="68"/>
      <c r="AH7" s="68"/>
      <c r="AI7" s="68"/>
      <c r="AJ7" s="68"/>
      <c r="AK7" s="62"/>
      <c r="AL7" s="3"/>
    </row>
    <row r="8" spans="2:38" s="5" customFormat="1" ht="79.5" customHeight="1">
      <c r="B8" s="66"/>
      <c r="C8" s="69"/>
      <c r="D8" s="69"/>
      <c r="E8" s="63"/>
      <c r="F8" s="46" t="s">
        <v>12</v>
      </c>
      <c r="G8" s="48" t="s">
        <v>4</v>
      </c>
      <c r="H8" s="48" t="s">
        <v>5</v>
      </c>
      <c r="I8" s="48" t="s">
        <v>11</v>
      </c>
      <c r="J8" s="48" t="s">
        <v>9</v>
      </c>
      <c r="K8" s="48" t="s">
        <v>14</v>
      </c>
      <c r="L8" s="48" t="s">
        <v>10</v>
      </c>
      <c r="M8" s="44" t="s">
        <v>15</v>
      </c>
      <c r="N8" s="46" t="s">
        <v>23</v>
      </c>
      <c r="O8" s="48" t="s">
        <v>4</v>
      </c>
      <c r="P8" s="48" t="s">
        <v>5</v>
      </c>
      <c r="Q8" s="48" t="s">
        <v>11</v>
      </c>
      <c r="R8" s="48" t="s">
        <v>9</v>
      </c>
      <c r="S8" s="48" t="s">
        <v>14</v>
      </c>
      <c r="T8" s="48" t="s">
        <v>10</v>
      </c>
      <c r="U8" s="44" t="s">
        <v>15</v>
      </c>
      <c r="V8" s="38" t="s">
        <v>23</v>
      </c>
      <c r="W8" s="48" t="s">
        <v>4</v>
      </c>
      <c r="X8" s="48" t="s">
        <v>5</v>
      </c>
      <c r="Y8" s="48" t="s">
        <v>11</v>
      </c>
      <c r="Z8" s="48" t="s">
        <v>9</v>
      </c>
      <c r="AA8" s="48" t="s">
        <v>14</v>
      </c>
      <c r="AB8" s="48" t="s">
        <v>10</v>
      </c>
      <c r="AC8" s="44" t="s">
        <v>15</v>
      </c>
      <c r="AD8" s="39" t="s">
        <v>12</v>
      </c>
      <c r="AE8" s="40" t="s">
        <v>4</v>
      </c>
      <c r="AF8" s="40" t="s">
        <v>5</v>
      </c>
      <c r="AG8" s="40" t="s">
        <v>11</v>
      </c>
      <c r="AH8" s="40" t="s">
        <v>9</v>
      </c>
      <c r="AI8" s="40" t="s">
        <v>14</v>
      </c>
      <c r="AJ8" s="40" t="s">
        <v>10</v>
      </c>
      <c r="AK8" s="41" t="s">
        <v>15</v>
      </c>
    </row>
    <row r="9" spans="2:38" ht="27.75" customHeight="1">
      <c r="B9" s="67"/>
      <c r="C9" s="70"/>
      <c r="D9" s="70"/>
      <c r="E9" s="64"/>
      <c r="F9" s="47" t="s">
        <v>3</v>
      </c>
      <c r="G9" s="49" t="s">
        <v>16</v>
      </c>
      <c r="H9" s="49" t="s">
        <v>6</v>
      </c>
      <c r="I9" s="49" t="s">
        <v>6</v>
      </c>
      <c r="J9" s="49" t="s">
        <v>8</v>
      </c>
      <c r="K9" s="49" t="s">
        <v>17</v>
      </c>
      <c r="L9" s="42" t="s">
        <v>7</v>
      </c>
      <c r="M9" s="45" t="s">
        <v>16</v>
      </c>
      <c r="N9" s="47" t="s">
        <v>3</v>
      </c>
      <c r="O9" s="49" t="s">
        <v>16</v>
      </c>
      <c r="P9" s="49" t="s">
        <v>6</v>
      </c>
      <c r="Q9" s="49" t="s">
        <v>6</v>
      </c>
      <c r="R9" s="49" t="s">
        <v>8</v>
      </c>
      <c r="S9" s="49" t="s">
        <v>17</v>
      </c>
      <c r="T9" s="42" t="s">
        <v>7</v>
      </c>
      <c r="U9" s="45" t="s">
        <v>16</v>
      </c>
      <c r="V9" s="43" t="s">
        <v>3</v>
      </c>
      <c r="W9" s="49" t="s">
        <v>16</v>
      </c>
      <c r="X9" s="49" t="s">
        <v>6</v>
      </c>
      <c r="Y9" s="49" t="s">
        <v>6</v>
      </c>
      <c r="Z9" s="49" t="s">
        <v>8</v>
      </c>
      <c r="AA9" s="49" t="s">
        <v>17</v>
      </c>
      <c r="AB9" s="42" t="s">
        <v>7</v>
      </c>
      <c r="AC9" s="45" t="s">
        <v>16</v>
      </c>
      <c r="AD9" s="47" t="s">
        <v>3</v>
      </c>
      <c r="AE9" s="49" t="s">
        <v>16</v>
      </c>
      <c r="AF9" s="49" t="s">
        <v>6</v>
      </c>
      <c r="AG9" s="49" t="s">
        <v>6</v>
      </c>
      <c r="AH9" s="49" t="s">
        <v>8</v>
      </c>
      <c r="AI9" s="49" t="s">
        <v>17</v>
      </c>
      <c r="AJ9" s="42" t="s">
        <v>7</v>
      </c>
      <c r="AK9" s="45" t="s">
        <v>16</v>
      </c>
    </row>
    <row r="10" spans="2:38" ht="62.25" customHeight="1">
      <c r="B10" s="54">
        <v>1</v>
      </c>
      <c r="C10" s="54" t="s">
        <v>37</v>
      </c>
      <c r="D10" s="54">
        <v>7811064872</v>
      </c>
      <c r="E10" s="30" t="s">
        <v>26</v>
      </c>
      <c r="F10" s="17">
        <v>42.659758203799655</v>
      </c>
      <c r="G10" s="17">
        <v>64.959999999999994</v>
      </c>
      <c r="H10" s="17">
        <v>0.15935064935064935</v>
      </c>
      <c r="I10" s="17">
        <v>0.22077922077922077</v>
      </c>
      <c r="J10" s="17" t="s">
        <v>38</v>
      </c>
      <c r="K10" s="17" t="s">
        <v>38</v>
      </c>
      <c r="L10" s="27" t="s">
        <v>38</v>
      </c>
      <c r="M10" s="27" t="s">
        <v>38</v>
      </c>
      <c r="N10" s="17">
        <v>42.419697855163271</v>
      </c>
      <c r="O10" s="17">
        <v>62.86</v>
      </c>
      <c r="P10" s="17" t="s">
        <v>39</v>
      </c>
      <c r="Q10" s="56" t="s">
        <v>39</v>
      </c>
      <c r="R10" s="17" t="s">
        <v>40</v>
      </c>
      <c r="S10" s="17" t="s">
        <v>40</v>
      </c>
      <c r="T10" s="17" t="s">
        <v>40</v>
      </c>
      <c r="U10" s="17" t="s">
        <v>40</v>
      </c>
      <c r="V10" s="17">
        <v>42.179637506526888</v>
      </c>
      <c r="W10" s="17">
        <v>60.764000839462255</v>
      </c>
      <c r="X10" s="17" t="s">
        <v>39</v>
      </c>
      <c r="Y10" s="17" t="s">
        <v>39</v>
      </c>
      <c r="Z10" s="17" t="s">
        <v>40</v>
      </c>
      <c r="AA10" s="17" t="s">
        <v>40</v>
      </c>
      <c r="AB10" s="17" t="s">
        <v>40</v>
      </c>
      <c r="AC10" s="17" t="s">
        <v>40</v>
      </c>
      <c r="AD10" s="17">
        <v>41.699516809254128</v>
      </c>
      <c r="AE10" s="17">
        <v>56.568748655809067</v>
      </c>
      <c r="AF10" s="17" t="s">
        <v>39</v>
      </c>
      <c r="AG10" s="17" t="s">
        <v>39</v>
      </c>
      <c r="AH10" s="17" t="s">
        <v>40</v>
      </c>
      <c r="AI10" s="17" t="s">
        <v>40</v>
      </c>
      <c r="AJ10" s="17" t="s">
        <v>40</v>
      </c>
      <c r="AK10" s="17" t="s">
        <v>40</v>
      </c>
    </row>
    <row r="11" spans="2:38" ht="60" customHeight="1">
      <c r="B11" s="54">
        <f>B10+1</f>
        <v>2</v>
      </c>
      <c r="C11" s="54" t="s">
        <v>37</v>
      </c>
      <c r="D11" s="54">
        <v>7811064872</v>
      </c>
      <c r="E11" s="30" t="s">
        <v>27</v>
      </c>
      <c r="F11" s="17">
        <v>97.2</v>
      </c>
      <c r="G11" s="17" t="s">
        <v>38</v>
      </c>
      <c r="H11" s="17" t="s">
        <v>38</v>
      </c>
      <c r="I11" s="17" t="s">
        <v>38</v>
      </c>
      <c r="J11" s="17" t="s">
        <v>38</v>
      </c>
      <c r="K11" s="17" t="s">
        <v>38</v>
      </c>
      <c r="L11" s="27" t="s">
        <v>38</v>
      </c>
      <c r="M11" s="27" t="s">
        <v>38</v>
      </c>
      <c r="N11" s="17">
        <v>92.402190273556229</v>
      </c>
      <c r="O11" s="17" t="s">
        <v>40</v>
      </c>
      <c r="P11" s="17" t="s">
        <v>40</v>
      </c>
      <c r="Q11" s="56" t="s">
        <v>40</v>
      </c>
      <c r="R11" s="17" t="s">
        <v>40</v>
      </c>
      <c r="S11" s="17" t="s">
        <v>40</v>
      </c>
      <c r="T11" s="17" t="s">
        <v>40</v>
      </c>
      <c r="U11" s="17" t="s">
        <v>40</v>
      </c>
      <c r="V11" s="17">
        <v>87.60438054711247</v>
      </c>
      <c r="W11" s="17" t="s">
        <v>40</v>
      </c>
      <c r="X11" s="17" t="s">
        <v>40</v>
      </c>
      <c r="Y11" s="17" t="s">
        <v>40</v>
      </c>
      <c r="Z11" s="17" t="s">
        <v>40</v>
      </c>
      <c r="AA11" s="17" t="s">
        <v>40</v>
      </c>
      <c r="AB11" s="17" t="s">
        <v>40</v>
      </c>
      <c r="AC11" s="17" t="s">
        <v>40</v>
      </c>
      <c r="AD11" s="17">
        <v>78.008761094224923</v>
      </c>
      <c r="AE11" s="17" t="s">
        <v>40</v>
      </c>
      <c r="AF11" s="17" t="s">
        <v>40</v>
      </c>
      <c r="AG11" s="17" t="s">
        <v>40</v>
      </c>
      <c r="AH11" s="17" t="s">
        <v>40</v>
      </c>
      <c r="AI11" s="17" t="s">
        <v>40</v>
      </c>
      <c r="AJ11" s="17" t="s">
        <v>40</v>
      </c>
      <c r="AK11" s="17" t="s">
        <v>40</v>
      </c>
    </row>
    <row r="12" spans="2:38" ht="55.5" customHeight="1">
      <c r="B12" s="54">
        <f t="shared" ref="B12:B75" si="0">B11+1</f>
        <v>3</v>
      </c>
      <c r="C12" s="54" t="s">
        <v>37</v>
      </c>
      <c r="D12" s="54">
        <v>7811064872</v>
      </c>
      <c r="E12" s="30" t="s">
        <v>28</v>
      </c>
      <c r="F12" s="17">
        <v>27.411167512690358</v>
      </c>
      <c r="G12" s="17">
        <v>61.726281396372215</v>
      </c>
      <c r="H12" s="17">
        <v>0.18521276595744682</v>
      </c>
      <c r="I12" s="17">
        <v>1.074468085106383</v>
      </c>
      <c r="J12" s="17" t="s">
        <v>38</v>
      </c>
      <c r="K12" s="17" t="s">
        <v>38</v>
      </c>
      <c r="L12" s="27" t="s">
        <v>38</v>
      </c>
      <c r="M12" s="27" t="s">
        <v>38</v>
      </c>
      <c r="N12" s="17" t="s">
        <v>39</v>
      </c>
      <c r="O12" s="17">
        <v>59.891263225727933</v>
      </c>
      <c r="P12" s="17" t="s">
        <v>39</v>
      </c>
      <c r="Q12" s="56" t="s">
        <v>39</v>
      </c>
      <c r="R12" s="17" t="s">
        <v>40</v>
      </c>
      <c r="S12" s="17" t="s">
        <v>40</v>
      </c>
      <c r="T12" s="17" t="s">
        <v>40</v>
      </c>
      <c r="U12" s="17" t="s">
        <v>40</v>
      </c>
      <c r="V12" s="17" t="s">
        <v>39</v>
      </c>
      <c r="W12" s="17">
        <v>58.05624505508365</v>
      </c>
      <c r="X12" s="17" t="s">
        <v>39</v>
      </c>
      <c r="Y12" s="17" t="s">
        <v>39</v>
      </c>
      <c r="Z12" s="17" t="s">
        <v>40</v>
      </c>
      <c r="AA12" s="17" t="s">
        <v>40</v>
      </c>
      <c r="AB12" s="17" t="s">
        <v>40</v>
      </c>
      <c r="AC12" s="17" t="s">
        <v>40</v>
      </c>
      <c r="AD12" s="17" t="s">
        <v>39</v>
      </c>
      <c r="AE12" s="17">
        <v>54.386208713795092</v>
      </c>
      <c r="AF12" s="17" t="s">
        <v>39</v>
      </c>
      <c r="AG12" s="17" t="s">
        <v>39</v>
      </c>
      <c r="AH12" s="17" t="s">
        <v>40</v>
      </c>
      <c r="AI12" s="17" t="s">
        <v>40</v>
      </c>
      <c r="AJ12" s="17" t="s">
        <v>40</v>
      </c>
      <c r="AK12" s="17" t="s">
        <v>40</v>
      </c>
    </row>
    <row r="13" spans="2:38" ht="53.25" customHeight="1">
      <c r="B13" s="54">
        <f t="shared" si="0"/>
        <v>4</v>
      </c>
      <c r="C13" s="54" t="s">
        <v>37</v>
      </c>
      <c r="D13" s="54">
        <v>7811064872</v>
      </c>
      <c r="E13" s="30" t="s">
        <v>29</v>
      </c>
      <c r="F13" s="17">
        <v>61.947297900848589</v>
      </c>
      <c r="G13" s="17">
        <v>39.242916955795359</v>
      </c>
      <c r="H13" s="17">
        <v>0.81186440677966099</v>
      </c>
      <c r="I13" s="17">
        <v>1.9152542372881356</v>
      </c>
      <c r="J13" s="17" t="s">
        <v>38</v>
      </c>
      <c r="K13" s="17" t="s">
        <v>38</v>
      </c>
      <c r="L13" s="27" t="s">
        <v>38</v>
      </c>
      <c r="M13" s="27" t="s">
        <v>38</v>
      </c>
      <c r="N13" s="17">
        <v>60.643909137669361</v>
      </c>
      <c r="O13" s="17">
        <v>38.995832380743394</v>
      </c>
      <c r="P13" s="17" t="s">
        <v>39</v>
      </c>
      <c r="Q13" s="56" t="s">
        <v>39</v>
      </c>
      <c r="R13" s="17" t="s">
        <v>40</v>
      </c>
      <c r="S13" s="17" t="s">
        <v>40</v>
      </c>
      <c r="T13" s="17" t="s">
        <v>40</v>
      </c>
      <c r="U13" s="17" t="s">
        <v>40</v>
      </c>
      <c r="V13" s="17">
        <v>59.340520374490126</v>
      </c>
      <c r="W13" s="17">
        <v>38.74874780569143</v>
      </c>
      <c r="X13" s="17" t="s">
        <v>39</v>
      </c>
      <c r="Y13" s="17" t="s">
        <v>39</v>
      </c>
      <c r="Z13" s="17" t="s">
        <v>40</v>
      </c>
      <c r="AA13" s="17" t="s">
        <v>40</v>
      </c>
      <c r="AB13" s="17" t="s">
        <v>40</v>
      </c>
      <c r="AC13" s="17" t="s">
        <v>40</v>
      </c>
      <c r="AD13" s="17">
        <v>56.733742848131669</v>
      </c>
      <c r="AE13" s="17">
        <v>38.254578655587501</v>
      </c>
      <c r="AF13" s="17" t="s">
        <v>39</v>
      </c>
      <c r="AG13" s="17" t="s">
        <v>39</v>
      </c>
      <c r="AH13" s="17" t="s">
        <v>40</v>
      </c>
      <c r="AI13" s="17" t="s">
        <v>40</v>
      </c>
      <c r="AJ13" s="17" t="s">
        <v>40</v>
      </c>
      <c r="AK13" s="17" t="s">
        <v>40</v>
      </c>
      <c r="AL13" s="6"/>
    </row>
    <row r="14" spans="2:38" ht="63.75">
      <c r="B14" s="54">
        <f t="shared" si="0"/>
        <v>5</v>
      </c>
      <c r="C14" s="54" t="s">
        <v>37</v>
      </c>
      <c r="D14" s="54">
        <v>7811064872</v>
      </c>
      <c r="E14" s="31" t="s">
        <v>30</v>
      </c>
      <c r="F14" s="17">
        <v>10.342639593908629</v>
      </c>
      <c r="G14" s="17">
        <v>16.488576036489722</v>
      </c>
      <c r="H14" s="17">
        <v>0.71662420382165604</v>
      </c>
      <c r="I14" s="17">
        <v>3.0254777070063694</v>
      </c>
      <c r="J14" s="17" t="s">
        <v>38</v>
      </c>
      <c r="K14" s="17" t="s">
        <v>38</v>
      </c>
      <c r="L14" s="27" t="s">
        <v>38</v>
      </c>
      <c r="M14" s="27" t="s">
        <v>38</v>
      </c>
      <c r="N14" s="17" t="s">
        <v>39</v>
      </c>
      <c r="O14" s="17" t="s">
        <v>39</v>
      </c>
      <c r="P14" s="17" t="s">
        <v>39</v>
      </c>
      <c r="Q14" s="56" t="s">
        <v>39</v>
      </c>
      <c r="R14" s="17" t="s">
        <v>40</v>
      </c>
      <c r="S14" s="17" t="s">
        <v>40</v>
      </c>
      <c r="T14" s="17" t="s">
        <v>40</v>
      </c>
      <c r="U14" s="17" t="s">
        <v>40</v>
      </c>
      <c r="V14" s="17" t="s">
        <v>39</v>
      </c>
      <c r="W14" s="17" t="s">
        <v>39</v>
      </c>
      <c r="X14" s="17" t="s">
        <v>39</v>
      </c>
      <c r="Y14" s="17" t="s">
        <v>39</v>
      </c>
      <c r="Z14" s="17" t="s">
        <v>40</v>
      </c>
      <c r="AA14" s="17" t="s">
        <v>40</v>
      </c>
      <c r="AB14" s="17" t="s">
        <v>40</v>
      </c>
      <c r="AC14" s="17" t="s">
        <v>40</v>
      </c>
      <c r="AD14" s="17" t="s">
        <v>39</v>
      </c>
      <c r="AE14" s="17" t="s">
        <v>39</v>
      </c>
      <c r="AF14" s="17" t="s">
        <v>39</v>
      </c>
      <c r="AG14" s="17" t="s">
        <v>39</v>
      </c>
      <c r="AH14" s="17" t="s">
        <v>40</v>
      </c>
      <c r="AI14" s="17" t="s">
        <v>40</v>
      </c>
      <c r="AJ14" s="17" t="s">
        <v>40</v>
      </c>
      <c r="AK14" s="17" t="s">
        <v>40</v>
      </c>
    </row>
    <row r="15" spans="2:38" ht="63.75">
      <c r="B15" s="54">
        <f t="shared" si="0"/>
        <v>6</v>
      </c>
      <c r="C15" s="54" t="s">
        <v>37</v>
      </c>
      <c r="D15" s="54">
        <v>7811064872</v>
      </c>
      <c r="E15" s="31" t="s">
        <v>31</v>
      </c>
      <c r="F15" s="17">
        <v>21.862348178137651</v>
      </c>
      <c r="G15" s="17">
        <v>33.312212033941044</v>
      </c>
      <c r="H15" s="17">
        <v>1.2473563218390804</v>
      </c>
      <c r="I15" s="17">
        <v>0.36781609195402298</v>
      </c>
      <c r="J15" s="17" t="s">
        <v>38</v>
      </c>
      <c r="K15" s="17" t="s">
        <v>38</v>
      </c>
      <c r="L15" s="27" t="s">
        <v>38</v>
      </c>
      <c r="M15" s="27" t="s">
        <v>38</v>
      </c>
      <c r="N15" s="17" t="s">
        <v>39</v>
      </c>
      <c r="O15" s="17">
        <v>33.200560279540113</v>
      </c>
      <c r="P15" s="17" t="s">
        <v>39</v>
      </c>
      <c r="Q15" s="56" t="s">
        <v>39</v>
      </c>
      <c r="R15" s="17" t="s">
        <v>40</v>
      </c>
      <c r="S15" s="17" t="s">
        <v>40</v>
      </c>
      <c r="T15" s="17" t="s">
        <v>40</v>
      </c>
      <c r="U15" s="17" t="s">
        <v>40</v>
      </c>
      <c r="V15" s="17" t="s">
        <v>39</v>
      </c>
      <c r="W15" s="17">
        <v>33.088908525139182</v>
      </c>
      <c r="X15" s="17" t="s">
        <v>39</v>
      </c>
      <c r="Y15" s="17" t="s">
        <v>39</v>
      </c>
      <c r="Z15" s="17" t="s">
        <v>40</v>
      </c>
      <c r="AA15" s="17" t="s">
        <v>40</v>
      </c>
      <c r="AB15" s="17" t="s">
        <v>40</v>
      </c>
      <c r="AC15" s="17" t="s">
        <v>40</v>
      </c>
      <c r="AD15" s="17" t="s">
        <v>39</v>
      </c>
      <c r="AE15" s="17">
        <v>32.865605016337319</v>
      </c>
      <c r="AF15" s="17" t="s">
        <v>39</v>
      </c>
      <c r="AG15" s="17" t="s">
        <v>39</v>
      </c>
      <c r="AH15" s="17" t="s">
        <v>40</v>
      </c>
      <c r="AI15" s="17" t="s">
        <v>40</v>
      </c>
      <c r="AJ15" s="17" t="s">
        <v>40</v>
      </c>
      <c r="AK15" s="17" t="s">
        <v>40</v>
      </c>
    </row>
    <row r="16" spans="2:38" ht="63.75">
      <c r="B16" s="54">
        <f t="shared" si="0"/>
        <v>7</v>
      </c>
      <c r="C16" s="54" t="s">
        <v>37</v>
      </c>
      <c r="D16" s="54">
        <v>7811064872</v>
      </c>
      <c r="E16" s="31" t="s">
        <v>32</v>
      </c>
      <c r="F16" s="17">
        <v>6.1705134243994344</v>
      </c>
      <c r="G16" s="17" t="s">
        <v>38</v>
      </c>
      <c r="H16" s="17" t="s">
        <v>38</v>
      </c>
      <c r="I16" s="17">
        <v>4.7666666666666666</v>
      </c>
      <c r="J16" s="17" t="s">
        <v>38</v>
      </c>
      <c r="K16" s="17" t="s">
        <v>38</v>
      </c>
      <c r="L16" s="27" t="s">
        <v>38</v>
      </c>
      <c r="M16" s="27" t="s">
        <v>38</v>
      </c>
      <c r="N16" s="17" t="s">
        <v>39</v>
      </c>
      <c r="O16" s="17" t="s">
        <v>40</v>
      </c>
      <c r="P16" s="17" t="s">
        <v>40</v>
      </c>
      <c r="Q16" s="56" t="s">
        <v>39</v>
      </c>
      <c r="R16" s="17" t="s">
        <v>40</v>
      </c>
      <c r="S16" s="17" t="s">
        <v>40</v>
      </c>
      <c r="T16" s="17" t="s">
        <v>40</v>
      </c>
      <c r="U16" s="17" t="s">
        <v>40</v>
      </c>
      <c r="V16" s="17" t="s">
        <v>39</v>
      </c>
      <c r="W16" s="17" t="s">
        <v>40</v>
      </c>
      <c r="X16" s="17" t="s">
        <v>40</v>
      </c>
      <c r="Y16" s="17" t="s">
        <v>39</v>
      </c>
      <c r="Z16" s="17" t="s">
        <v>40</v>
      </c>
      <c r="AA16" s="17" t="s">
        <v>40</v>
      </c>
      <c r="AB16" s="17" t="s">
        <v>40</v>
      </c>
      <c r="AC16" s="17" t="s">
        <v>40</v>
      </c>
      <c r="AD16" s="17" t="s">
        <v>39</v>
      </c>
      <c r="AE16" s="17" t="s">
        <v>40</v>
      </c>
      <c r="AF16" s="17" t="s">
        <v>40</v>
      </c>
      <c r="AG16" s="17" t="s">
        <v>39</v>
      </c>
      <c r="AH16" s="17" t="s">
        <v>40</v>
      </c>
      <c r="AI16" s="17" t="s">
        <v>40</v>
      </c>
      <c r="AJ16" s="17" t="s">
        <v>40</v>
      </c>
      <c r="AK16" s="17" t="s">
        <v>40</v>
      </c>
    </row>
    <row r="17" spans="2:37" ht="63.75">
      <c r="B17" s="54">
        <f t="shared" si="0"/>
        <v>8</v>
      </c>
      <c r="C17" s="54" t="s">
        <v>37</v>
      </c>
      <c r="D17" s="54">
        <v>7811064872</v>
      </c>
      <c r="E17" s="32" t="s">
        <v>33</v>
      </c>
      <c r="F17" s="17">
        <v>26.792223572296479</v>
      </c>
      <c r="G17" s="17">
        <v>72.560043946129625</v>
      </c>
      <c r="H17" s="17" t="s">
        <v>38</v>
      </c>
      <c r="I17" s="17">
        <v>0.73493975903614461</v>
      </c>
      <c r="J17" s="17" t="s">
        <v>38</v>
      </c>
      <c r="K17" s="17" t="s">
        <v>38</v>
      </c>
      <c r="L17" s="27" t="s">
        <v>38</v>
      </c>
      <c r="M17" s="27" t="s">
        <v>38</v>
      </c>
      <c r="N17" s="17" t="s">
        <v>39</v>
      </c>
      <c r="O17" s="17">
        <v>69.666675473107688</v>
      </c>
      <c r="P17" s="17" t="s">
        <v>40</v>
      </c>
      <c r="Q17" s="56" t="s">
        <v>39</v>
      </c>
      <c r="R17" s="17" t="s">
        <v>40</v>
      </c>
      <c r="S17" s="17" t="s">
        <v>40</v>
      </c>
      <c r="T17" s="17" t="s">
        <v>40</v>
      </c>
      <c r="U17" s="17" t="s">
        <v>40</v>
      </c>
      <c r="V17" s="17" t="s">
        <v>39</v>
      </c>
      <c r="W17" s="17">
        <v>66.773307000085765</v>
      </c>
      <c r="X17" s="17" t="s">
        <v>40</v>
      </c>
      <c r="Y17" s="17" t="s">
        <v>39</v>
      </c>
      <c r="Z17" s="17" t="s">
        <v>40</v>
      </c>
      <c r="AA17" s="17" t="s">
        <v>40</v>
      </c>
      <c r="AB17" s="17" t="s">
        <v>40</v>
      </c>
      <c r="AC17" s="17" t="s">
        <v>40</v>
      </c>
      <c r="AD17" s="17" t="s">
        <v>39</v>
      </c>
      <c r="AE17" s="17">
        <v>60.986570054041898</v>
      </c>
      <c r="AF17" s="17" t="s">
        <v>40</v>
      </c>
      <c r="AG17" s="17" t="s">
        <v>39</v>
      </c>
      <c r="AH17" s="17" t="s">
        <v>40</v>
      </c>
      <c r="AI17" s="17" t="s">
        <v>40</v>
      </c>
      <c r="AJ17" s="17" t="s">
        <v>40</v>
      </c>
      <c r="AK17" s="17" t="s">
        <v>40</v>
      </c>
    </row>
    <row r="18" spans="2:37" ht="76.5">
      <c r="B18" s="54">
        <f t="shared" si="0"/>
        <v>9</v>
      </c>
      <c r="C18" s="54" t="s">
        <v>37</v>
      </c>
      <c r="D18" s="54">
        <v>7811064872</v>
      </c>
      <c r="E18" s="32" t="s">
        <v>34</v>
      </c>
      <c r="F18" s="17" t="s">
        <v>38</v>
      </c>
      <c r="G18" s="17">
        <v>68.220995486802863</v>
      </c>
      <c r="H18" s="17" t="s">
        <v>38</v>
      </c>
      <c r="I18" s="17" t="s">
        <v>38</v>
      </c>
      <c r="J18" s="17" t="s">
        <v>38</v>
      </c>
      <c r="K18" s="17" t="s">
        <v>38</v>
      </c>
      <c r="L18" s="27" t="s">
        <v>38</v>
      </c>
      <c r="M18" s="27" t="s">
        <v>38</v>
      </c>
      <c r="N18" s="17" t="s">
        <v>40</v>
      </c>
      <c r="O18" s="17">
        <v>65.848967455219082</v>
      </c>
      <c r="P18" s="17" t="s">
        <v>40</v>
      </c>
      <c r="Q18" s="56" t="s">
        <v>40</v>
      </c>
      <c r="R18" s="17" t="s">
        <v>40</v>
      </c>
      <c r="S18" s="17" t="s">
        <v>40</v>
      </c>
      <c r="T18" s="17" t="s">
        <v>40</v>
      </c>
      <c r="U18" s="17" t="s">
        <v>40</v>
      </c>
      <c r="V18" s="17" t="s">
        <v>40</v>
      </c>
      <c r="W18" s="17">
        <v>63.476939423635301</v>
      </c>
      <c r="X18" s="17" t="s">
        <v>40</v>
      </c>
      <c r="Y18" s="17" t="s">
        <v>40</v>
      </c>
      <c r="Z18" s="17" t="s">
        <v>40</v>
      </c>
      <c r="AA18" s="17" t="s">
        <v>40</v>
      </c>
      <c r="AB18" s="17" t="s">
        <v>40</v>
      </c>
      <c r="AC18" s="17" t="s">
        <v>40</v>
      </c>
      <c r="AD18" s="17" t="s">
        <v>40</v>
      </c>
      <c r="AE18" s="17">
        <v>58.732883360467738</v>
      </c>
      <c r="AF18" s="17" t="s">
        <v>40</v>
      </c>
      <c r="AG18" s="17" t="s">
        <v>40</v>
      </c>
      <c r="AH18" s="17" t="s">
        <v>40</v>
      </c>
      <c r="AI18" s="17" t="s">
        <v>40</v>
      </c>
      <c r="AJ18" s="17" t="s">
        <v>40</v>
      </c>
      <c r="AK18" s="17" t="s">
        <v>40</v>
      </c>
    </row>
    <row r="19" spans="2:37" ht="63.75">
      <c r="B19" s="54">
        <f t="shared" si="0"/>
        <v>10</v>
      </c>
      <c r="C19" s="54" t="s">
        <v>37</v>
      </c>
      <c r="D19" s="54">
        <v>7811064872</v>
      </c>
      <c r="E19" s="32" t="s">
        <v>35</v>
      </c>
      <c r="F19" s="17">
        <v>88.594666162284838</v>
      </c>
      <c r="G19" s="17">
        <v>28.512459012080157</v>
      </c>
      <c r="H19" s="17" t="s">
        <v>38</v>
      </c>
      <c r="I19" s="17">
        <v>1.8307692307692307</v>
      </c>
      <c r="J19" s="17" t="s">
        <v>38</v>
      </c>
      <c r="K19" s="17" t="s">
        <v>38</v>
      </c>
      <c r="L19" s="27" t="s">
        <v>38</v>
      </c>
      <c r="M19" s="27" t="s">
        <v>38</v>
      </c>
      <c r="N19" s="17">
        <v>84.527509401889944</v>
      </c>
      <c r="O19" s="17" t="s">
        <v>39</v>
      </c>
      <c r="P19" s="17" t="s">
        <v>40</v>
      </c>
      <c r="Q19" s="56" t="s">
        <v>39</v>
      </c>
      <c r="R19" s="17" t="s">
        <v>40</v>
      </c>
      <c r="S19" s="17" t="s">
        <v>40</v>
      </c>
      <c r="T19" s="17" t="s">
        <v>40</v>
      </c>
      <c r="U19" s="17" t="s">
        <v>40</v>
      </c>
      <c r="V19" s="17">
        <v>80.460352641495049</v>
      </c>
      <c r="W19" s="17" t="s">
        <v>39</v>
      </c>
      <c r="X19" s="17" t="s">
        <v>40</v>
      </c>
      <c r="Y19" s="17" t="s">
        <v>39</v>
      </c>
      <c r="Z19" s="17" t="s">
        <v>40</v>
      </c>
      <c r="AA19" s="17" t="s">
        <v>40</v>
      </c>
      <c r="AB19" s="17" t="s">
        <v>40</v>
      </c>
      <c r="AC19" s="17" t="s">
        <v>40</v>
      </c>
      <c r="AD19" s="17">
        <v>72.326039120705261</v>
      </c>
      <c r="AE19" s="17" t="s">
        <v>39</v>
      </c>
      <c r="AF19" s="17" t="s">
        <v>40</v>
      </c>
      <c r="AG19" s="17" t="s">
        <v>39</v>
      </c>
      <c r="AH19" s="17" t="s">
        <v>40</v>
      </c>
      <c r="AI19" s="17" t="s">
        <v>40</v>
      </c>
      <c r="AJ19" s="17" t="s">
        <v>40</v>
      </c>
      <c r="AK19" s="17" t="s">
        <v>40</v>
      </c>
    </row>
    <row r="20" spans="2:37" ht="63.75">
      <c r="B20" s="54">
        <f t="shared" si="0"/>
        <v>11</v>
      </c>
      <c r="C20" s="54" t="s">
        <v>37</v>
      </c>
      <c r="D20" s="54">
        <v>7811064872</v>
      </c>
      <c r="E20" s="32" t="s">
        <v>36</v>
      </c>
      <c r="F20" s="17">
        <v>89.936134778102328</v>
      </c>
      <c r="G20" s="17">
        <v>49.584317409697483</v>
      </c>
      <c r="H20" s="17" t="s">
        <v>38</v>
      </c>
      <c r="I20" s="17">
        <v>6.8250000000000002</v>
      </c>
      <c r="J20" s="17" t="s">
        <v>38</v>
      </c>
      <c r="K20" s="17" t="s">
        <v>38</v>
      </c>
      <c r="L20" s="27" t="s">
        <v>38</v>
      </c>
      <c r="M20" s="27" t="s">
        <v>38</v>
      </c>
      <c r="N20" s="17">
        <v>85.807394590780973</v>
      </c>
      <c r="O20" s="17">
        <v>49.017720470549193</v>
      </c>
      <c r="P20" s="17" t="s">
        <v>40</v>
      </c>
      <c r="Q20" s="56">
        <v>6.7781261883802815</v>
      </c>
      <c r="R20" s="17" t="s">
        <v>40</v>
      </c>
      <c r="S20" s="17" t="s">
        <v>40</v>
      </c>
      <c r="T20" s="17" t="s">
        <v>40</v>
      </c>
      <c r="U20" s="17" t="s">
        <v>40</v>
      </c>
      <c r="V20" s="17">
        <v>81.678654403459603</v>
      </c>
      <c r="W20" s="17">
        <v>48.45112353140091</v>
      </c>
      <c r="X20" s="17" t="s">
        <v>40</v>
      </c>
      <c r="Y20" s="17">
        <v>6.7312523767605636</v>
      </c>
      <c r="Z20" s="17" t="s">
        <v>40</v>
      </c>
      <c r="AA20" s="17" t="s">
        <v>40</v>
      </c>
      <c r="AB20" s="17" t="s">
        <v>40</v>
      </c>
      <c r="AC20" s="17" t="s">
        <v>40</v>
      </c>
      <c r="AD20" s="17">
        <v>73.421174028816893</v>
      </c>
      <c r="AE20" s="17">
        <v>47.317929653104336</v>
      </c>
      <c r="AF20" s="17" t="s">
        <v>40</v>
      </c>
      <c r="AG20" s="17">
        <v>6.6375047535211262</v>
      </c>
      <c r="AH20" s="17" t="s">
        <v>40</v>
      </c>
      <c r="AI20" s="17" t="s">
        <v>40</v>
      </c>
      <c r="AJ20" s="17" t="s">
        <v>40</v>
      </c>
      <c r="AK20" s="17" t="s">
        <v>40</v>
      </c>
    </row>
    <row r="21" spans="2:37" ht="76.5">
      <c r="B21" s="54">
        <f t="shared" si="0"/>
        <v>12</v>
      </c>
      <c r="C21" s="16" t="s">
        <v>43</v>
      </c>
      <c r="D21" s="16">
        <v>7811309427</v>
      </c>
      <c r="E21" s="16" t="s">
        <v>44</v>
      </c>
      <c r="F21" s="17" t="s">
        <v>38</v>
      </c>
      <c r="G21" s="27" t="s">
        <v>38</v>
      </c>
      <c r="H21" s="27" t="s">
        <v>38</v>
      </c>
      <c r="I21" s="17" t="s">
        <v>38</v>
      </c>
      <c r="J21" s="27" t="s">
        <v>38</v>
      </c>
      <c r="K21" s="27" t="s">
        <v>38</v>
      </c>
      <c r="L21" s="27" t="s">
        <v>38</v>
      </c>
      <c r="M21" s="27" t="s">
        <v>38</v>
      </c>
      <c r="N21" s="17" t="s">
        <v>40</v>
      </c>
      <c r="O21" s="17" t="s">
        <v>40</v>
      </c>
      <c r="P21" s="17" t="s">
        <v>40</v>
      </c>
      <c r="Q21" s="56" t="s">
        <v>40</v>
      </c>
      <c r="R21" s="17" t="s">
        <v>40</v>
      </c>
      <c r="S21" s="17" t="s">
        <v>40</v>
      </c>
      <c r="T21" s="17" t="s">
        <v>40</v>
      </c>
      <c r="U21" s="17" t="s">
        <v>40</v>
      </c>
      <c r="V21" s="17" t="s">
        <v>40</v>
      </c>
      <c r="W21" s="17" t="s">
        <v>40</v>
      </c>
      <c r="X21" s="17" t="s">
        <v>40</v>
      </c>
      <c r="Y21" s="17" t="s">
        <v>40</v>
      </c>
      <c r="Z21" s="17" t="s">
        <v>40</v>
      </c>
      <c r="AA21" s="17" t="s">
        <v>40</v>
      </c>
      <c r="AB21" s="17" t="s">
        <v>40</v>
      </c>
      <c r="AC21" s="17" t="s">
        <v>40</v>
      </c>
      <c r="AD21" s="17" t="s">
        <v>40</v>
      </c>
      <c r="AE21" s="17" t="s">
        <v>40</v>
      </c>
      <c r="AF21" s="17" t="s">
        <v>40</v>
      </c>
      <c r="AG21" s="17" t="s">
        <v>40</v>
      </c>
      <c r="AH21" s="17" t="s">
        <v>40</v>
      </c>
      <c r="AI21" s="17" t="s">
        <v>40</v>
      </c>
      <c r="AJ21" s="17" t="s">
        <v>40</v>
      </c>
      <c r="AK21" s="17" t="s">
        <v>40</v>
      </c>
    </row>
    <row r="22" spans="2:37" ht="63.75">
      <c r="B22" s="54">
        <f t="shared" si="0"/>
        <v>13</v>
      </c>
      <c r="C22" s="9" t="s">
        <v>45</v>
      </c>
      <c r="D22" s="7">
        <v>7811414559</v>
      </c>
      <c r="E22" s="8" t="s">
        <v>46</v>
      </c>
      <c r="F22" s="17">
        <v>91.784894259818728</v>
      </c>
      <c r="G22" s="17">
        <v>53.440198097558238</v>
      </c>
      <c r="H22" s="17" t="s">
        <v>38</v>
      </c>
      <c r="I22" s="17">
        <v>9.2589999999999986</v>
      </c>
      <c r="J22" s="17" t="s">
        <v>38</v>
      </c>
      <c r="K22" s="17" t="s">
        <v>38</v>
      </c>
      <c r="L22" s="27" t="s">
        <v>38</v>
      </c>
      <c r="M22" s="27" t="s">
        <v>38</v>
      </c>
      <c r="N22" s="17">
        <v>90.408120845921445</v>
      </c>
      <c r="O22" s="17">
        <v>52.638595126094863</v>
      </c>
      <c r="P22" s="17" t="s">
        <v>40</v>
      </c>
      <c r="Q22" s="56">
        <v>9.1201149999999984</v>
      </c>
      <c r="R22" s="17" t="s">
        <v>40</v>
      </c>
      <c r="S22" s="17" t="s">
        <v>40</v>
      </c>
      <c r="T22" s="17" t="s">
        <v>40</v>
      </c>
      <c r="U22" s="17" t="s">
        <v>40</v>
      </c>
      <c r="V22" s="17">
        <v>89.031347432024162</v>
      </c>
      <c r="W22" s="17">
        <v>51.836992154631488</v>
      </c>
      <c r="X22" s="17" t="s">
        <v>40</v>
      </c>
      <c r="Y22" s="17">
        <v>8.9812299999999983</v>
      </c>
      <c r="Z22" s="17" t="s">
        <v>40</v>
      </c>
      <c r="AA22" s="17" t="s">
        <v>40</v>
      </c>
      <c r="AB22" s="17" t="s">
        <v>40</v>
      </c>
      <c r="AC22" s="17" t="s">
        <v>40</v>
      </c>
      <c r="AD22" s="17">
        <v>86.277800604229597</v>
      </c>
      <c r="AE22" s="17">
        <v>50.233786211704739</v>
      </c>
      <c r="AF22" s="17" t="s">
        <v>40</v>
      </c>
      <c r="AG22" s="17">
        <v>8.703459999999998</v>
      </c>
      <c r="AH22" s="17" t="s">
        <v>40</v>
      </c>
      <c r="AI22" s="17" t="s">
        <v>40</v>
      </c>
      <c r="AJ22" s="17" t="s">
        <v>40</v>
      </c>
      <c r="AK22" s="17" t="s">
        <v>40</v>
      </c>
    </row>
    <row r="23" spans="2:37" ht="63.75">
      <c r="B23" s="54">
        <f t="shared" si="0"/>
        <v>14</v>
      </c>
      <c r="C23" s="9" t="s">
        <v>45</v>
      </c>
      <c r="D23" s="54">
        <v>7811414559</v>
      </c>
      <c r="E23" s="54" t="s">
        <v>47</v>
      </c>
      <c r="F23" s="17">
        <v>37.984883447635809</v>
      </c>
      <c r="G23" s="17">
        <v>35.522295055949286</v>
      </c>
      <c r="H23" s="17">
        <v>10.053638443935926</v>
      </c>
      <c r="I23" s="17">
        <v>14.891578947368421</v>
      </c>
      <c r="J23" s="17" t="s">
        <v>38</v>
      </c>
      <c r="K23" s="17" t="s">
        <v>38</v>
      </c>
      <c r="L23" s="27" t="s">
        <v>38</v>
      </c>
      <c r="M23" s="27" t="s">
        <v>38</v>
      </c>
      <c r="N23" s="17">
        <v>37.415110195921272</v>
      </c>
      <c r="O23" s="17">
        <v>34.989460630110045</v>
      </c>
      <c r="P23" s="17">
        <v>9.9028338672768861</v>
      </c>
      <c r="Q23" s="56">
        <v>14.668205263157894</v>
      </c>
      <c r="R23" s="17" t="s">
        <v>40</v>
      </c>
      <c r="S23" s="17" t="s">
        <v>40</v>
      </c>
      <c r="T23" s="17" t="s">
        <v>40</v>
      </c>
      <c r="U23" s="17" t="s">
        <v>40</v>
      </c>
      <c r="V23" s="17">
        <v>36.845336944206736</v>
      </c>
      <c r="W23" s="17">
        <v>34.456626204270798</v>
      </c>
      <c r="X23" s="17">
        <v>9.7520292906178483</v>
      </c>
      <c r="Y23" s="17">
        <v>14.444831578947369</v>
      </c>
      <c r="Z23" s="17" t="s">
        <v>40</v>
      </c>
      <c r="AA23" s="17" t="s">
        <v>40</v>
      </c>
      <c r="AB23" s="17" t="s">
        <v>40</v>
      </c>
      <c r="AC23" s="17" t="s">
        <v>40</v>
      </c>
      <c r="AD23" s="17">
        <v>35.705790440777662</v>
      </c>
      <c r="AE23" s="17">
        <v>33.390957352592324</v>
      </c>
      <c r="AF23" s="17">
        <v>9.4504201372997692</v>
      </c>
      <c r="AG23" s="17">
        <v>13.998084210526315</v>
      </c>
      <c r="AH23" s="17" t="s">
        <v>40</v>
      </c>
      <c r="AI23" s="17" t="s">
        <v>40</v>
      </c>
      <c r="AJ23" s="17" t="s">
        <v>40</v>
      </c>
      <c r="AK23" s="17" t="s">
        <v>40</v>
      </c>
    </row>
    <row r="24" spans="2:37" ht="63.75">
      <c r="B24" s="54">
        <f t="shared" si="0"/>
        <v>15</v>
      </c>
      <c r="C24" s="9" t="s">
        <v>45</v>
      </c>
      <c r="D24" s="54">
        <v>7811414559</v>
      </c>
      <c r="E24" s="8" t="s">
        <v>48</v>
      </c>
      <c r="F24" s="17">
        <v>54.373485113835372</v>
      </c>
      <c r="G24" s="17">
        <v>46.866711671905321</v>
      </c>
      <c r="H24" s="17">
        <v>1.0493827160493827</v>
      </c>
      <c r="I24" s="17">
        <v>2.7654320987654319</v>
      </c>
      <c r="J24" s="17" t="s">
        <v>38</v>
      </c>
      <c r="K24" s="17" t="s">
        <v>38</v>
      </c>
      <c r="L24" s="27" t="s">
        <v>38</v>
      </c>
      <c r="M24" s="27" t="s">
        <v>38</v>
      </c>
      <c r="N24" s="17">
        <v>52.959774500875653</v>
      </c>
      <c r="O24" s="17" t="s">
        <v>39</v>
      </c>
      <c r="P24" s="17" t="s">
        <v>39</v>
      </c>
      <c r="Q24" s="56" t="s">
        <v>39</v>
      </c>
      <c r="R24" s="17" t="s">
        <v>40</v>
      </c>
      <c r="S24" s="17" t="s">
        <v>40</v>
      </c>
      <c r="T24" s="17" t="s">
        <v>40</v>
      </c>
      <c r="U24" s="17" t="s">
        <v>40</v>
      </c>
      <c r="V24" s="17">
        <v>51.546063887915935</v>
      </c>
      <c r="W24" s="17" t="s">
        <v>39</v>
      </c>
      <c r="X24" s="17" t="s">
        <v>39</v>
      </c>
      <c r="Y24" s="17" t="s">
        <v>39</v>
      </c>
      <c r="Z24" s="17" t="s">
        <v>40</v>
      </c>
      <c r="AA24" s="17" t="s">
        <v>40</v>
      </c>
      <c r="AB24" s="17" t="s">
        <v>40</v>
      </c>
      <c r="AC24" s="17" t="s">
        <v>40</v>
      </c>
      <c r="AD24" s="17">
        <v>48.718642661996498</v>
      </c>
      <c r="AE24" s="17" t="s">
        <v>39</v>
      </c>
      <c r="AF24" s="17" t="s">
        <v>39</v>
      </c>
      <c r="AG24" s="17" t="s">
        <v>39</v>
      </c>
      <c r="AH24" s="17" t="s">
        <v>40</v>
      </c>
      <c r="AI24" s="17" t="s">
        <v>40</v>
      </c>
      <c r="AJ24" s="17" t="s">
        <v>40</v>
      </c>
      <c r="AK24" s="17" t="s">
        <v>40</v>
      </c>
    </row>
    <row r="25" spans="2:37" ht="63.75">
      <c r="B25" s="54">
        <f t="shared" si="0"/>
        <v>16</v>
      </c>
      <c r="C25" s="9" t="s">
        <v>45</v>
      </c>
      <c r="D25" s="54">
        <v>7811414559</v>
      </c>
      <c r="E25" s="54" t="s">
        <v>49</v>
      </c>
      <c r="F25" s="17">
        <v>41.134830360074417</v>
      </c>
      <c r="G25" s="17">
        <v>45.359559002233617</v>
      </c>
      <c r="H25" s="17">
        <v>1.9119083969465649</v>
      </c>
      <c r="I25" s="17">
        <v>5.22</v>
      </c>
      <c r="J25" s="17" t="s">
        <v>38</v>
      </c>
      <c r="K25" s="17" t="s">
        <v>38</v>
      </c>
      <c r="L25" s="27" t="s">
        <v>38</v>
      </c>
      <c r="M25" s="27" t="s">
        <v>38</v>
      </c>
      <c r="N25" s="17">
        <v>40.785184302013782</v>
      </c>
      <c r="O25" s="17" t="s">
        <v>39</v>
      </c>
      <c r="P25" s="17">
        <v>1.9066506488549617</v>
      </c>
      <c r="Q25" s="56">
        <v>5.1795449999999992</v>
      </c>
      <c r="R25" s="17" t="s">
        <v>40</v>
      </c>
      <c r="S25" s="17" t="s">
        <v>40</v>
      </c>
      <c r="T25" s="17" t="s">
        <v>40</v>
      </c>
      <c r="U25" s="17" t="s">
        <v>40</v>
      </c>
      <c r="V25" s="17">
        <v>40.435538243953147</v>
      </c>
      <c r="W25" s="17" t="s">
        <v>39</v>
      </c>
      <c r="X25" s="17">
        <v>1.9013929007633588</v>
      </c>
      <c r="Y25" s="17">
        <v>5.1390899999999995</v>
      </c>
      <c r="Z25" s="17" t="s">
        <v>40</v>
      </c>
      <c r="AA25" s="17" t="s">
        <v>40</v>
      </c>
      <c r="AB25" s="17" t="s">
        <v>40</v>
      </c>
      <c r="AC25" s="17" t="s">
        <v>40</v>
      </c>
      <c r="AD25" s="17">
        <v>39.736246127831883</v>
      </c>
      <c r="AE25" s="17" t="s">
        <v>39</v>
      </c>
      <c r="AF25" s="17">
        <v>1.8908774045801526</v>
      </c>
      <c r="AG25" s="17">
        <v>5.0581799999999992</v>
      </c>
      <c r="AH25" s="17" t="s">
        <v>40</v>
      </c>
      <c r="AI25" s="17" t="s">
        <v>40</v>
      </c>
      <c r="AJ25" s="17" t="s">
        <v>40</v>
      </c>
      <c r="AK25" s="17" t="s">
        <v>40</v>
      </c>
    </row>
    <row r="26" spans="2:37" ht="63.75">
      <c r="B26" s="54">
        <f t="shared" si="0"/>
        <v>17</v>
      </c>
      <c r="C26" s="9" t="s">
        <v>45</v>
      </c>
      <c r="D26" s="54">
        <v>7811414559</v>
      </c>
      <c r="E26" s="16" t="s">
        <v>609</v>
      </c>
      <c r="F26" s="17">
        <v>28.789808917197451</v>
      </c>
      <c r="G26" s="17">
        <v>61.391543772570159</v>
      </c>
      <c r="H26" s="17">
        <v>1.5303030303030303</v>
      </c>
      <c r="I26" s="17">
        <v>2.5909090909090908</v>
      </c>
      <c r="J26" s="17" t="s">
        <v>38</v>
      </c>
      <c r="K26" s="17" t="s">
        <v>38</v>
      </c>
      <c r="L26" s="27" t="s">
        <v>38</v>
      </c>
      <c r="M26" s="27" t="s">
        <v>38</v>
      </c>
      <c r="N26" s="17" t="s">
        <v>39</v>
      </c>
      <c r="O26" s="17">
        <v>61.143772584645518</v>
      </c>
      <c r="P26" s="17" t="s">
        <v>39</v>
      </c>
      <c r="Q26" s="56" t="s">
        <v>39</v>
      </c>
      <c r="R26" s="17" t="s">
        <v>40</v>
      </c>
      <c r="S26" s="17" t="s">
        <v>40</v>
      </c>
      <c r="T26" s="17" t="s">
        <v>40</v>
      </c>
      <c r="U26" s="17" t="s">
        <v>40</v>
      </c>
      <c r="V26" s="17" t="s">
        <v>39</v>
      </c>
      <c r="W26" s="17">
        <v>60.896001396720877</v>
      </c>
      <c r="X26" s="17" t="s">
        <v>39</v>
      </c>
      <c r="Y26" s="17" t="s">
        <v>39</v>
      </c>
      <c r="Z26" s="17" t="s">
        <v>40</v>
      </c>
      <c r="AA26" s="17" t="s">
        <v>40</v>
      </c>
      <c r="AB26" s="27" t="s">
        <v>40</v>
      </c>
      <c r="AC26" s="17" t="s">
        <v>40</v>
      </c>
      <c r="AD26" s="17" t="s">
        <v>39</v>
      </c>
      <c r="AE26" s="17">
        <v>60.400459020871587</v>
      </c>
      <c r="AF26" s="17" t="s">
        <v>39</v>
      </c>
      <c r="AG26" s="17" t="s">
        <v>39</v>
      </c>
      <c r="AH26" s="17" t="s">
        <v>40</v>
      </c>
      <c r="AI26" s="17" t="s">
        <v>40</v>
      </c>
      <c r="AJ26" s="17" t="s">
        <v>40</v>
      </c>
      <c r="AK26" s="17" t="s">
        <v>40</v>
      </c>
    </row>
    <row r="27" spans="2:37" ht="63.75">
      <c r="B27" s="54">
        <f t="shared" si="0"/>
        <v>18</v>
      </c>
      <c r="C27" s="9" t="s">
        <v>51</v>
      </c>
      <c r="D27" s="54">
        <v>7808042903</v>
      </c>
      <c r="E27" s="54" t="s">
        <v>610</v>
      </c>
      <c r="F27" s="20">
        <v>30.482551964800486</v>
      </c>
      <c r="G27" s="20">
        <v>42.338828096499377</v>
      </c>
      <c r="H27" s="20">
        <v>5.3</v>
      </c>
      <c r="I27" s="20">
        <v>8.6875</v>
      </c>
      <c r="J27" s="20" t="s">
        <v>38</v>
      </c>
      <c r="K27" s="17" t="s">
        <v>38</v>
      </c>
      <c r="L27" s="27" t="s">
        <v>38</v>
      </c>
      <c r="M27" s="27" t="s">
        <v>38</v>
      </c>
      <c r="N27" s="20">
        <v>30.025313685328477</v>
      </c>
      <c r="O27" s="20">
        <v>41.703745675051884</v>
      </c>
      <c r="P27" s="20">
        <v>5.2204999999999995</v>
      </c>
      <c r="Q27" s="57">
        <v>8.5571874999999995</v>
      </c>
      <c r="R27" s="20" t="s">
        <v>40</v>
      </c>
      <c r="S27" s="17" t="s">
        <v>40</v>
      </c>
      <c r="T27" s="17" t="s">
        <v>40</v>
      </c>
      <c r="U27" s="17" t="s">
        <v>40</v>
      </c>
      <c r="V27" s="20">
        <v>29.568075405856469</v>
      </c>
      <c r="W27" s="20">
        <v>41.068663253604399</v>
      </c>
      <c r="X27" s="20">
        <v>5.141</v>
      </c>
      <c r="Y27" s="20">
        <v>8.426874999999999</v>
      </c>
      <c r="Z27" s="20" t="s">
        <v>40</v>
      </c>
      <c r="AA27" s="20" t="s">
        <v>40</v>
      </c>
      <c r="AB27" s="20" t="s">
        <v>40</v>
      </c>
      <c r="AC27" s="20" t="s">
        <v>40</v>
      </c>
      <c r="AD27" s="20">
        <v>28.653598846912455</v>
      </c>
      <c r="AE27" s="20">
        <v>39.798498410709414</v>
      </c>
      <c r="AF27" s="20">
        <v>4.9819999999999993</v>
      </c>
      <c r="AG27" s="20">
        <v>8.1662499999999998</v>
      </c>
      <c r="AH27" s="17" t="s">
        <v>40</v>
      </c>
      <c r="AI27" s="17" t="s">
        <v>40</v>
      </c>
      <c r="AJ27" s="17" t="s">
        <v>40</v>
      </c>
      <c r="AK27" s="17" t="s">
        <v>40</v>
      </c>
    </row>
    <row r="28" spans="2:37" ht="76.5">
      <c r="B28" s="54">
        <f t="shared" si="0"/>
        <v>19</v>
      </c>
      <c r="C28" s="9" t="s">
        <v>53</v>
      </c>
      <c r="D28" s="54">
        <v>7811505534</v>
      </c>
      <c r="E28" s="54" t="s">
        <v>52</v>
      </c>
      <c r="F28" s="17" t="s">
        <v>38</v>
      </c>
      <c r="G28" s="27" t="s">
        <v>38</v>
      </c>
      <c r="H28" s="27" t="s">
        <v>38</v>
      </c>
      <c r="I28" s="17" t="s">
        <v>38</v>
      </c>
      <c r="J28" s="27" t="s">
        <v>38</v>
      </c>
      <c r="K28" s="27" t="s">
        <v>38</v>
      </c>
      <c r="L28" s="27" t="s">
        <v>38</v>
      </c>
      <c r="M28" s="27" t="s">
        <v>38</v>
      </c>
      <c r="N28" s="17" t="s">
        <v>40</v>
      </c>
      <c r="O28" s="17" t="s">
        <v>40</v>
      </c>
      <c r="P28" s="17" t="s">
        <v>40</v>
      </c>
      <c r="Q28" s="56" t="s">
        <v>40</v>
      </c>
      <c r="R28" s="17" t="s">
        <v>40</v>
      </c>
      <c r="S28" s="17" t="s">
        <v>40</v>
      </c>
      <c r="T28" s="17" t="s">
        <v>40</v>
      </c>
      <c r="U28" s="17" t="s">
        <v>40</v>
      </c>
      <c r="V28" s="17" t="s">
        <v>40</v>
      </c>
      <c r="W28" s="17" t="s">
        <v>40</v>
      </c>
      <c r="X28" s="17" t="s">
        <v>40</v>
      </c>
      <c r="Y28" s="17" t="s">
        <v>40</v>
      </c>
      <c r="Z28" s="17" t="s">
        <v>40</v>
      </c>
      <c r="AA28" s="17" t="s">
        <v>40</v>
      </c>
      <c r="AB28" s="17" t="s">
        <v>40</v>
      </c>
      <c r="AC28" s="17" t="s">
        <v>40</v>
      </c>
      <c r="AD28" s="17" t="s">
        <v>40</v>
      </c>
      <c r="AE28" s="17" t="s">
        <v>40</v>
      </c>
      <c r="AF28" s="17" t="s">
        <v>40</v>
      </c>
      <c r="AG28" s="17" t="s">
        <v>40</v>
      </c>
      <c r="AH28" s="17" t="s">
        <v>40</v>
      </c>
      <c r="AI28" s="17" t="s">
        <v>40</v>
      </c>
      <c r="AJ28" s="17" t="s">
        <v>40</v>
      </c>
      <c r="AK28" s="17" t="s">
        <v>40</v>
      </c>
    </row>
    <row r="29" spans="2:37" ht="63.75">
      <c r="B29" s="54">
        <f t="shared" si="0"/>
        <v>20</v>
      </c>
      <c r="C29" s="9" t="s">
        <v>53</v>
      </c>
      <c r="D29" s="54">
        <v>7811505534</v>
      </c>
      <c r="E29" s="54" t="s">
        <v>50</v>
      </c>
      <c r="F29" s="17">
        <v>29.100422620245524</v>
      </c>
      <c r="G29" s="17" t="s">
        <v>38</v>
      </c>
      <c r="H29" s="17">
        <v>0.42839901477832515</v>
      </c>
      <c r="I29" s="17">
        <v>0.23891625615763548</v>
      </c>
      <c r="J29" s="17" t="s">
        <v>38</v>
      </c>
      <c r="K29" s="17" t="s">
        <v>38</v>
      </c>
      <c r="L29" s="27" t="s">
        <v>38</v>
      </c>
      <c r="M29" s="27" t="s">
        <v>38</v>
      </c>
      <c r="N29" s="17" t="s">
        <v>40</v>
      </c>
      <c r="O29" s="17" t="s">
        <v>39</v>
      </c>
      <c r="P29" s="17" t="s">
        <v>39</v>
      </c>
      <c r="Q29" s="56" t="s">
        <v>39</v>
      </c>
      <c r="R29" s="17" t="s">
        <v>40</v>
      </c>
      <c r="S29" s="17" t="s">
        <v>40</v>
      </c>
      <c r="T29" s="17" t="s">
        <v>40</v>
      </c>
      <c r="U29" s="17" t="s">
        <v>40</v>
      </c>
      <c r="V29" s="17" t="s">
        <v>40</v>
      </c>
      <c r="W29" s="17" t="s">
        <v>39</v>
      </c>
      <c r="X29" s="17" t="s">
        <v>39</v>
      </c>
      <c r="Y29" s="17" t="s">
        <v>39</v>
      </c>
      <c r="Z29" s="17" t="s">
        <v>40</v>
      </c>
      <c r="AA29" s="17" t="s">
        <v>40</v>
      </c>
      <c r="AB29" s="17" t="s">
        <v>40</v>
      </c>
      <c r="AC29" s="17" t="s">
        <v>40</v>
      </c>
      <c r="AD29" s="17" t="s">
        <v>40</v>
      </c>
      <c r="AE29" s="17" t="s">
        <v>39</v>
      </c>
      <c r="AF29" s="17" t="s">
        <v>39</v>
      </c>
      <c r="AG29" s="17" t="s">
        <v>39</v>
      </c>
      <c r="AH29" s="17" t="s">
        <v>40</v>
      </c>
      <c r="AI29" s="17" t="s">
        <v>40</v>
      </c>
      <c r="AJ29" s="17" t="s">
        <v>40</v>
      </c>
      <c r="AK29" s="17" t="s">
        <v>40</v>
      </c>
    </row>
    <row r="30" spans="2:37" ht="63.75">
      <c r="B30" s="54">
        <f t="shared" si="0"/>
        <v>21</v>
      </c>
      <c r="C30" s="9" t="s">
        <v>53</v>
      </c>
      <c r="D30" s="54">
        <v>7811505534</v>
      </c>
      <c r="E30" s="54" t="s">
        <v>54</v>
      </c>
      <c r="F30" s="17">
        <v>44.074064091104709</v>
      </c>
      <c r="G30" s="17">
        <v>47.972816714066475</v>
      </c>
      <c r="H30" s="17">
        <v>0.47658146964856224</v>
      </c>
      <c r="I30" s="17">
        <v>2.0223642172523961</v>
      </c>
      <c r="J30" s="17" t="s">
        <v>38</v>
      </c>
      <c r="K30" s="17" t="s">
        <v>38</v>
      </c>
      <c r="L30" s="27" t="s">
        <v>38</v>
      </c>
      <c r="M30" s="27" t="s">
        <v>38</v>
      </c>
      <c r="N30" s="17">
        <v>43.78628781564511</v>
      </c>
      <c r="O30" s="17">
        <v>47.514070420764114</v>
      </c>
      <c r="P30" s="17" t="s">
        <v>39</v>
      </c>
      <c r="Q30" s="56" t="s">
        <v>39</v>
      </c>
      <c r="R30" s="17" t="s">
        <v>40</v>
      </c>
      <c r="S30" s="17" t="s">
        <v>40</v>
      </c>
      <c r="T30" s="17" t="s">
        <v>40</v>
      </c>
      <c r="U30" s="17" t="s">
        <v>40</v>
      </c>
      <c r="V30" s="17">
        <v>43.498511540185504</v>
      </c>
      <c r="W30" s="17">
        <v>47.055324127461745</v>
      </c>
      <c r="X30" s="17" t="s">
        <v>39</v>
      </c>
      <c r="Y30" s="17" t="s">
        <v>39</v>
      </c>
      <c r="Z30" s="17" t="s">
        <v>40</v>
      </c>
      <c r="AA30" s="17" t="s">
        <v>40</v>
      </c>
      <c r="AB30" s="17" t="s">
        <v>40</v>
      </c>
      <c r="AC30" s="17" t="s">
        <v>40</v>
      </c>
      <c r="AD30" s="17">
        <v>42.922958989266299</v>
      </c>
      <c r="AE30" s="17">
        <v>46.137831540857015</v>
      </c>
      <c r="AF30" s="17" t="s">
        <v>39</v>
      </c>
      <c r="AG30" s="17" t="s">
        <v>39</v>
      </c>
      <c r="AH30" s="17" t="s">
        <v>40</v>
      </c>
      <c r="AI30" s="17" t="s">
        <v>40</v>
      </c>
      <c r="AJ30" s="17" t="s">
        <v>40</v>
      </c>
      <c r="AK30" s="17" t="s">
        <v>40</v>
      </c>
    </row>
    <row r="31" spans="2:37" ht="63.75">
      <c r="B31" s="54">
        <f t="shared" si="0"/>
        <v>22</v>
      </c>
      <c r="C31" s="9" t="s">
        <v>53</v>
      </c>
      <c r="D31" s="54">
        <v>7811505534</v>
      </c>
      <c r="E31" s="8" t="s">
        <v>55</v>
      </c>
      <c r="F31" s="17">
        <v>51.92576131596379</v>
      </c>
      <c r="G31" s="17" t="s">
        <v>38</v>
      </c>
      <c r="H31" s="17" t="s">
        <v>38</v>
      </c>
      <c r="I31" s="17">
        <v>0.64903846153846156</v>
      </c>
      <c r="J31" s="17" t="s">
        <v>38</v>
      </c>
      <c r="K31" s="17" t="s">
        <v>38</v>
      </c>
      <c r="L31" s="27" t="s">
        <v>38</v>
      </c>
      <c r="M31" s="27" t="s">
        <v>38</v>
      </c>
      <c r="N31" s="17">
        <v>50.874264649315521</v>
      </c>
      <c r="O31" s="17" t="s">
        <v>40</v>
      </c>
      <c r="P31" s="17" t="s">
        <v>40</v>
      </c>
      <c r="Q31" s="56" t="s">
        <v>39</v>
      </c>
      <c r="R31" s="17" t="s">
        <v>40</v>
      </c>
      <c r="S31" s="17" t="s">
        <v>40</v>
      </c>
      <c r="T31" s="17" t="s">
        <v>40</v>
      </c>
      <c r="U31" s="17" t="s">
        <v>40</v>
      </c>
      <c r="V31" s="17">
        <v>49.822767982667258</v>
      </c>
      <c r="W31" s="17" t="s">
        <v>40</v>
      </c>
      <c r="X31" s="17" t="s">
        <v>40</v>
      </c>
      <c r="Y31" s="17" t="s">
        <v>39</v>
      </c>
      <c r="Z31" s="17" t="s">
        <v>40</v>
      </c>
      <c r="AA31" s="17" t="s">
        <v>40</v>
      </c>
      <c r="AB31" s="17" t="s">
        <v>40</v>
      </c>
      <c r="AC31" s="17" t="s">
        <v>40</v>
      </c>
      <c r="AD31" s="17">
        <v>47.719774649370727</v>
      </c>
      <c r="AE31" s="17" t="s">
        <v>40</v>
      </c>
      <c r="AF31" s="17" t="s">
        <v>40</v>
      </c>
      <c r="AG31" s="17" t="s">
        <v>39</v>
      </c>
      <c r="AH31" s="17" t="s">
        <v>40</v>
      </c>
      <c r="AI31" s="17" t="s">
        <v>40</v>
      </c>
      <c r="AJ31" s="17" t="s">
        <v>40</v>
      </c>
      <c r="AK31" s="17" t="s">
        <v>40</v>
      </c>
    </row>
    <row r="32" spans="2:37" ht="63.75">
      <c r="B32" s="54">
        <f t="shared" si="0"/>
        <v>23</v>
      </c>
      <c r="C32" s="9" t="s">
        <v>53</v>
      </c>
      <c r="D32" s="54">
        <v>7811505534</v>
      </c>
      <c r="E32" s="54" t="s">
        <v>56</v>
      </c>
      <c r="F32" s="17">
        <v>45.286026258610534</v>
      </c>
      <c r="G32" s="17" t="s">
        <v>38</v>
      </c>
      <c r="H32" s="17">
        <v>3.683168316831683E-2</v>
      </c>
      <c r="I32" s="17">
        <v>0.36633663366336633</v>
      </c>
      <c r="J32" s="17" t="s">
        <v>38</v>
      </c>
      <c r="K32" s="17" t="s">
        <v>38</v>
      </c>
      <c r="L32" s="27" t="s">
        <v>38</v>
      </c>
      <c r="M32" s="27" t="s">
        <v>38</v>
      </c>
      <c r="N32" s="17">
        <v>44.833165996024427</v>
      </c>
      <c r="O32" s="17" t="s">
        <v>40</v>
      </c>
      <c r="P32" s="17" t="s">
        <v>39</v>
      </c>
      <c r="Q32" s="56" t="s">
        <v>39</v>
      </c>
      <c r="R32" s="17" t="s">
        <v>40</v>
      </c>
      <c r="S32" s="17" t="s">
        <v>40</v>
      </c>
      <c r="T32" s="17" t="s">
        <v>40</v>
      </c>
      <c r="U32" s="17" t="s">
        <v>40</v>
      </c>
      <c r="V32" s="17">
        <v>44.38030573343832</v>
      </c>
      <c r="W32" s="17" t="s">
        <v>40</v>
      </c>
      <c r="X32" s="17" t="s">
        <v>39</v>
      </c>
      <c r="Y32" s="17" t="s">
        <v>39</v>
      </c>
      <c r="Z32" s="17" t="s">
        <v>40</v>
      </c>
      <c r="AA32" s="17" t="s">
        <v>40</v>
      </c>
      <c r="AB32" s="17" t="s">
        <v>40</v>
      </c>
      <c r="AC32" s="17" t="s">
        <v>40</v>
      </c>
      <c r="AD32" s="17">
        <v>43.474585208266113</v>
      </c>
      <c r="AE32" s="17" t="s">
        <v>40</v>
      </c>
      <c r="AF32" s="17" t="s">
        <v>39</v>
      </c>
      <c r="AG32" s="17" t="s">
        <v>39</v>
      </c>
      <c r="AH32" s="17" t="s">
        <v>40</v>
      </c>
      <c r="AI32" s="17" t="s">
        <v>40</v>
      </c>
      <c r="AJ32" s="17" t="s">
        <v>40</v>
      </c>
      <c r="AK32" s="17" t="s">
        <v>40</v>
      </c>
    </row>
    <row r="33" spans="2:37" ht="63.75">
      <c r="B33" s="54">
        <f t="shared" si="0"/>
        <v>24</v>
      </c>
      <c r="C33" s="9" t="s">
        <v>45</v>
      </c>
      <c r="D33" s="54">
        <v>7811142400</v>
      </c>
      <c r="E33" s="54" t="s">
        <v>57</v>
      </c>
      <c r="F33" s="17">
        <v>60.931126863529947</v>
      </c>
      <c r="G33" s="17">
        <v>26.21556317835055</v>
      </c>
      <c r="H33" s="17">
        <v>1.0608491023483366</v>
      </c>
      <c r="I33" s="17">
        <v>2.6101247332681017</v>
      </c>
      <c r="J33" s="17" t="s">
        <v>38</v>
      </c>
      <c r="K33" s="17" t="s">
        <v>38</v>
      </c>
      <c r="L33" s="27" t="s">
        <v>38</v>
      </c>
      <c r="M33" s="27" t="s">
        <v>38</v>
      </c>
      <c r="N33" s="17">
        <v>59.649118627934492</v>
      </c>
      <c r="O33" s="17" t="s">
        <v>39</v>
      </c>
      <c r="P33" s="17" t="s">
        <v>39</v>
      </c>
      <c r="Q33" s="56" t="s">
        <v>39</v>
      </c>
      <c r="R33" s="17" t="s">
        <v>40</v>
      </c>
      <c r="S33" s="17" t="s">
        <v>40</v>
      </c>
      <c r="T33" s="17" t="s">
        <v>40</v>
      </c>
      <c r="U33" s="17" t="s">
        <v>40</v>
      </c>
      <c r="V33" s="17">
        <v>58.367110392339029</v>
      </c>
      <c r="W33" s="17" t="s">
        <v>39</v>
      </c>
      <c r="X33" s="17" t="s">
        <v>39</v>
      </c>
      <c r="Y33" s="17" t="s">
        <v>39</v>
      </c>
      <c r="Z33" s="17" t="s">
        <v>40</v>
      </c>
      <c r="AA33" s="17" t="s">
        <v>40</v>
      </c>
      <c r="AB33" s="17" t="s">
        <v>40</v>
      </c>
      <c r="AC33" s="17" t="s">
        <v>40</v>
      </c>
      <c r="AD33" s="17">
        <v>55.803093921148118</v>
      </c>
      <c r="AE33" s="17" t="s">
        <v>39</v>
      </c>
      <c r="AF33" s="17" t="s">
        <v>39</v>
      </c>
      <c r="AG33" s="17" t="s">
        <v>39</v>
      </c>
      <c r="AH33" s="17" t="s">
        <v>40</v>
      </c>
      <c r="AI33" s="17" t="s">
        <v>40</v>
      </c>
      <c r="AJ33" s="17" t="s">
        <v>40</v>
      </c>
      <c r="AK33" s="17" t="s">
        <v>40</v>
      </c>
    </row>
    <row r="34" spans="2:37" ht="63.75">
      <c r="B34" s="54">
        <f t="shared" si="0"/>
        <v>25</v>
      </c>
      <c r="C34" s="34" t="s">
        <v>604</v>
      </c>
      <c r="D34" s="54">
        <v>7811142400</v>
      </c>
      <c r="E34" s="54" t="s">
        <v>58</v>
      </c>
      <c r="F34" s="17">
        <v>62.61</v>
      </c>
      <c r="G34" s="17">
        <v>65.150000000000006</v>
      </c>
      <c r="H34" s="17">
        <v>2.1800000000000002</v>
      </c>
      <c r="I34" s="17">
        <v>6.25</v>
      </c>
      <c r="J34" s="17" t="s">
        <v>38</v>
      </c>
      <c r="K34" s="17" t="s">
        <v>38</v>
      </c>
      <c r="L34" s="27" t="s">
        <v>38</v>
      </c>
      <c r="M34" s="27" t="s">
        <v>38</v>
      </c>
      <c r="N34" s="17">
        <v>60.4</v>
      </c>
      <c r="O34" s="17">
        <v>64.81</v>
      </c>
      <c r="P34" s="17">
        <v>2.17</v>
      </c>
      <c r="Q34" s="56">
        <v>6.17</v>
      </c>
      <c r="R34" s="17" t="s">
        <v>40</v>
      </c>
      <c r="S34" s="17" t="s">
        <v>40</v>
      </c>
      <c r="T34" s="17" t="s">
        <v>40</v>
      </c>
      <c r="U34" s="17" t="s">
        <v>40</v>
      </c>
      <c r="V34" s="17">
        <v>58.2</v>
      </c>
      <c r="W34" s="17">
        <v>64.47</v>
      </c>
      <c r="X34" s="17">
        <v>2.15</v>
      </c>
      <c r="Y34" s="17">
        <v>6.09</v>
      </c>
      <c r="Z34" s="17" t="s">
        <v>40</v>
      </c>
      <c r="AA34" s="17" t="s">
        <v>40</v>
      </c>
      <c r="AB34" s="17" t="s">
        <v>40</v>
      </c>
      <c r="AC34" s="17" t="s">
        <v>40</v>
      </c>
      <c r="AD34" s="17">
        <v>53.78</v>
      </c>
      <c r="AE34" s="17">
        <v>63.78</v>
      </c>
      <c r="AF34" s="17">
        <v>2.13</v>
      </c>
      <c r="AG34" s="17">
        <v>5.94</v>
      </c>
      <c r="AH34" s="17" t="s">
        <v>40</v>
      </c>
      <c r="AI34" s="17" t="s">
        <v>40</v>
      </c>
      <c r="AJ34" s="17" t="s">
        <v>40</v>
      </c>
      <c r="AK34" s="17" t="s">
        <v>40</v>
      </c>
    </row>
    <row r="35" spans="2:37" ht="63.75">
      <c r="B35" s="54">
        <f t="shared" si="0"/>
        <v>26</v>
      </c>
      <c r="C35" s="34" t="s">
        <v>604</v>
      </c>
      <c r="D35" s="54">
        <v>7811142400</v>
      </c>
      <c r="E35" s="54" t="s">
        <v>59</v>
      </c>
      <c r="F35" s="17">
        <v>50.59</v>
      </c>
      <c r="G35" s="17">
        <v>108</v>
      </c>
      <c r="H35" s="17">
        <v>11.7</v>
      </c>
      <c r="I35" s="17">
        <v>13.86</v>
      </c>
      <c r="J35" s="17" t="s">
        <v>38</v>
      </c>
      <c r="K35" s="17" t="s">
        <v>38</v>
      </c>
      <c r="L35" s="27" t="s">
        <v>38</v>
      </c>
      <c r="M35" s="27" t="s">
        <v>38</v>
      </c>
      <c r="N35" s="17">
        <v>49.7</v>
      </c>
      <c r="O35" s="17">
        <v>104.81</v>
      </c>
      <c r="P35" s="17">
        <v>10.77</v>
      </c>
      <c r="Q35" s="56">
        <v>13.02</v>
      </c>
      <c r="R35" s="17" t="s">
        <v>40</v>
      </c>
      <c r="S35" s="17" t="s">
        <v>40</v>
      </c>
      <c r="T35" s="17" t="s">
        <v>40</v>
      </c>
      <c r="U35" s="17" t="s">
        <v>40</v>
      </c>
      <c r="V35" s="17">
        <v>48.82</v>
      </c>
      <c r="W35" s="17">
        <v>101.62</v>
      </c>
      <c r="X35" s="17">
        <v>9.83</v>
      </c>
      <c r="Y35" s="17">
        <v>12.19</v>
      </c>
      <c r="Z35" s="17" t="s">
        <v>40</v>
      </c>
      <c r="AA35" s="17" t="s">
        <v>40</v>
      </c>
      <c r="AB35" s="27" t="s">
        <v>40</v>
      </c>
      <c r="AC35" s="17" t="s">
        <v>40</v>
      </c>
      <c r="AD35" s="17">
        <v>47.05</v>
      </c>
      <c r="AE35" s="17">
        <v>95.25</v>
      </c>
      <c r="AF35" s="17">
        <v>7.97</v>
      </c>
      <c r="AG35" s="17">
        <v>10.52</v>
      </c>
      <c r="AH35" s="17" t="s">
        <v>40</v>
      </c>
      <c r="AI35" s="17" t="s">
        <v>40</v>
      </c>
      <c r="AJ35" s="17" t="s">
        <v>40</v>
      </c>
      <c r="AK35" s="17" t="s">
        <v>40</v>
      </c>
    </row>
    <row r="36" spans="2:37" ht="63.75">
      <c r="B36" s="54">
        <f t="shared" si="0"/>
        <v>27</v>
      </c>
      <c r="C36" s="34" t="s">
        <v>604</v>
      </c>
      <c r="D36" s="54">
        <v>7811142400</v>
      </c>
      <c r="E36" s="54" t="s">
        <v>60</v>
      </c>
      <c r="F36" s="20">
        <v>47.98</v>
      </c>
      <c r="G36" s="20" t="s">
        <v>38</v>
      </c>
      <c r="H36" s="20">
        <v>1.31</v>
      </c>
      <c r="I36" s="20">
        <v>1.04</v>
      </c>
      <c r="J36" s="20" t="s">
        <v>38</v>
      </c>
      <c r="K36" s="17" t="s">
        <v>38</v>
      </c>
      <c r="L36" s="27" t="s">
        <v>38</v>
      </c>
      <c r="M36" s="27" t="s">
        <v>38</v>
      </c>
      <c r="N36" s="20">
        <v>47.25</v>
      </c>
      <c r="O36" s="20" t="s">
        <v>40</v>
      </c>
      <c r="P36" s="20" t="s">
        <v>39</v>
      </c>
      <c r="Q36" s="57" t="s">
        <v>39</v>
      </c>
      <c r="R36" s="20" t="s">
        <v>40</v>
      </c>
      <c r="S36" s="17" t="s">
        <v>40</v>
      </c>
      <c r="T36" s="17" t="s">
        <v>40</v>
      </c>
      <c r="U36" s="17" t="s">
        <v>40</v>
      </c>
      <c r="V36" s="20">
        <v>46.52</v>
      </c>
      <c r="W36" s="20" t="s">
        <v>40</v>
      </c>
      <c r="X36" s="20" t="s">
        <v>39</v>
      </c>
      <c r="Y36" s="20" t="s">
        <v>39</v>
      </c>
      <c r="Z36" s="20" t="s">
        <v>40</v>
      </c>
      <c r="AA36" s="20" t="s">
        <v>40</v>
      </c>
      <c r="AB36" s="20" t="s">
        <v>40</v>
      </c>
      <c r="AC36" s="20" t="s">
        <v>40</v>
      </c>
      <c r="AD36" s="20">
        <v>45.05</v>
      </c>
      <c r="AE36" s="20" t="s">
        <v>40</v>
      </c>
      <c r="AF36" s="20" t="s">
        <v>39</v>
      </c>
      <c r="AG36" s="20" t="s">
        <v>39</v>
      </c>
      <c r="AH36" s="17" t="s">
        <v>40</v>
      </c>
      <c r="AI36" s="17" t="s">
        <v>40</v>
      </c>
      <c r="AJ36" s="17" t="s">
        <v>40</v>
      </c>
      <c r="AK36" s="17" t="s">
        <v>40</v>
      </c>
    </row>
    <row r="37" spans="2:37" ht="63.75">
      <c r="B37" s="54">
        <f t="shared" si="0"/>
        <v>28</v>
      </c>
      <c r="C37" s="34" t="s">
        <v>604</v>
      </c>
      <c r="D37" s="54">
        <v>7811142400</v>
      </c>
      <c r="E37" s="10" t="s">
        <v>61</v>
      </c>
      <c r="F37" s="17">
        <v>44.102564102564102</v>
      </c>
      <c r="G37" s="17" t="s">
        <v>38</v>
      </c>
      <c r="H37" s="17" t="s">
        <v>38</v>
      </c>
      <c r="I37" s="17">
        <v>5.0263157894736841</v>
      </c>
      <c r="J37" s="17" t="s">
        <v>38</v>
      </c>
      <c r="K37" s="17" t="s">
        <v>38</v>
      </c>
      <c r="L37" s="27" t="s">
        <v>38</v>
      </c>
      <c r="M37" s="27" t="s">
        <v>38</v>
      </c>
      <c r="N37" s="17">
        <v>43.686919635174668</v>
      </c>
      <c r="O37" s="17" t="s">
        <v>40</v>
      </c>
      <c r="P37" s="17" t="s">
        <v>40</v>
      </c>
      <c r="Q37" s="56">
        <v>4.9926838235294113</v>
      </c>
      <c r="R37" s="20" t="s">
        <v>40</v>
      </c>
      <c r="S37" s="17" t="s">
        <v>40</v>
      </c>
      <c r="T37" s="17" t="s">
        <v>40</v>
      </c>
      <c r="U37" s="17" t="s">
        <v>40</v>
      </c>
      <c r="V37" s="17">
        <v>43.271275167785234</v>
      </c>
      <c r="W37" s="20" t="s">
        <v>40</v>
      </c>
      <c r="X37" s="20" t="s">
        <v>40</v>
      </c>
      <c r="Y37" s="17">
        <v>4.9590518575851394</v>
      </c>
      <c r="Z37" s="20" t="s">
        <v>40</v>
      </c>
      <c r="AA37" s="20" t="s">
        <v>40</v>
      </c>
      <c r="AB37" s="20" t="s">
        <v>40</v>
      </c>
      <c r="AC37" s="20" t="s">
        <v>40</v>
      </c>
      <c r="AD37" s="17">
        <v>42.439986233006366</v>
      </c>
      <c r="AE37" s="20" t="s">
        <v>40</v>
      </c>
      <c r="AF37" s="20" t="s">
        <v>40</v>
      </c>
      <c r="AG37" s="17">
        <v>4.8917879256965948</v>
      </c>
      <c r="AH37" s="17" t="s">
        <v>40</v>
      </c>
      <c r="AI37" s="17" t="s">
        <v>40</v>
      </c>
      <c r="AJ37" s="17" t="s">
        <v>40</v>
      </c>
      <c r="AK37" s="17" t="s">
        <v>40</v>
      </c>
    </row>
    <row r="38" spans="2:37" ht="63.75">
      <c r="B38" s="54">
        <f t="shared" si="0"/>
        <v>29</v>
      </c>
      <c r="C38" s="34" t="s">
        <v>604</v>
      </c>
      <c r="D38" s="54">
        <v>7811142400</v>
      </c>
      <c r="E38" s="10" t="s">
        <v>62</v>
      </c>
      <c r="F38" s="17">
        <v>72.349999999999994</v>
      </c>
      <c r="G38" s="17" t="s">
        <v>38</v>
      </c>
      <c r="H38" s="17">
        <v>0.26</v>
      </c>
      <c r="I38" s="17">
        <v>1.4</v>
      </c>
      <c r="J38" s="17" t="s">
        <v>38</v>
      </c>
      <c r="K38" s="17" t="s">
        <v>38</v>
      </c>
      <c r="L38" s="27" t="s">
        <v>38</v>
      </c>
      <c r="M38" s="27" t="s">
        <v>38</v>
      </c>
      <c r="N38" s="17">
        <v>69.22</v>
      </c>
      <c r="O38" s="17" t="s">
        <v>40</v>
      </c>
      <c r="P38" s="17" t="s">
        <v>39</v>
      </c>
      <c r="Q38" s="56" t="s">
        <v>39</v>
      </c>
      <c r="R38" s="17" t="s">
        <v>40</v>
      </c>
      <c r="S38" s="17" t="s">
        <v>40</v>
      </c>
      <c r="T38" s="17" t="s">
        <v>40</v>
      </c>
      <c r="U38" s="17" t="s">
        <v>40</v>
      </c>
      <c r="V38" s="17">
        <v>66.09</v>
      </c>
      <c r="W38" s="17" t="s">
        <v>40</v>
      </c>
      <c r="X38" s="17" t="s">
        <v>39</v>
      </c>
      <c r="Y38" s="17" t="s">
        <v>39</v>
      </c>
      <c r="Z38" s="17" t="s">
        <v>40</v>
      </c>
      <c r="AA38" s="17" t="s">
        <v>40</v>
      </c>
      <c r="AB38" s="17" t="s">
        <v>40</v>
      </c>
      <c r="AC38" s="17" t="s">
        <v>40</v>
      </c>
      <c r="AD38" s="17">
        <v>59.83</v>
      </c>
      <c r="AE38" s="17" t="s">
        <v>40</v>
      </c>
      <c r="AF38" s="17" t="s">
        <v>39</v>
      </c>
      <c r="AG38" s="17" t="s">
        <v>39</v>
      </c>
      <c r="AH38" s="17" t="s">
        <v>40</v>
      </c>
      <c r="AI38" s="17" t="s">
        <v>40</v>
      </c>
      <c r="AJ38" s="17" t="s">
        <v>40</v>
      </c>
      <c r="AK38" s="17" t="s">
        <v>40</v>
      </c>
    </row>
    <row r="39" spans="2:37" ht="63.75">
      <c r="B39" s="54">
        <f t="shared" si="0"/>
        <v>30</v>
      </c>
      <c r="C39" s="34" t="s">
        <v>604</v>
      </c>
      <c r="D39" s="54">
        <v>7811142400</v>
      </c>
      <c r="E39" s="10" t="s">
        <v>63</v>
      </c>
      <c r="F39" s="17">
        <v>36.26</v>
      </c>
      <c r="G39" s="17" t="s">
        <v>38</v>
      </c>
      <c r="H39" s="17" t="s">
        <v>38</v>
      </c>
      <c r="I39" s="17">
        <v>9.33</v>
      </c>
      <c r="J39" s="17" t="s">
        <v>38</v>
      </c>
      <c r="K39" s="17" t="s">
        <v>38</v>
      </c>
      <c r="L39" s="27" t="s">
        <v>38</v>
      </c>
      <c r="M39" s="27" t="s">
        <v>38</v>
      </c>
      <c r="N39" s="17">
        <v>36.03</v>
      </c>
      <c r="O39" s="17" t="s">
        <v>40</v>
      </c>
      <c r="P39" s="17" t="s">
        <v>40</v>
      </c>
      <c r="Q39" s="56">
        <v>8.94</v>
      </c>
      <c r="R39" s="17" t="s">
        <v>40</v>
      </c>
      <c r="S39" s="17" t="s">
        <v>40</v>
      </c>
      <c r="T39" s="17" t="s">
        <v>40</v>
      </c>
      <c r="U39" s="17" t="s">
        <v>40</v>
      </c>
      <c r="V39" s="17">
        <v>35.81</v>
      </c>
      <c r="W39" s="17" t="s">
        <v>40</v>
      </c>
      <c r="X39" s="17" t="s">
        <v>40</v>
      </c>
      <c r="Y39" s="17">
        <v>8.56</v>
      </c>
      <c r="Z39" s="17" t="s">
        <v>40</v>
      </c>
      <c r="AA39" s="17" t="s">
        <v>40</v>
      </c>
      <c r="AB39" s="17" t="s">
        <v>40</v>
      </c>
      <c r="AC39" s="17" t="s">
        <v>40</v>
      </c>
      <c r="AD39" s="17">
        <v>35.35</v>
      </c>
      <c r="AE39" s="17" t="s">
        <v>40</v>
      </c>
      <c r="AF39" s="17" t="s">
        <v>40</v>
      </c>
      <c r="AG39" s="17">
        <v>7.8</v>
      </c>
      <c r="AH39" s="17" t="s">
        <v>40</v>
      </c>
      <c r="AI39" s="17" t="s">
        <v>40</v>
      </c>
      <c r="AJ39" s="17" t="s">
        <v>40</v>
      </c>
      <c r="AK39" s="17" t="s">
        <v>40</v>
      </c>
    </row>
    <row r="40" spans="2:37" ht="63.75">
      <c r="B40" s="54">
        <f t="shared" si="0"/>
        <v>31</v>
      </c>
      <c r="C40" s="34" t="s">
        <v>604</v>
      </c>
      <c r="D40" s="54">
        <v>7811142400</v>
      </c>
      <c r="E40" s="54" t="s">
        <v>64</v>
      </c>
      <c r="F40" s="17">
        <v>42.19</v>
      </c>
      <c r="G40" s="17" t="s">
        <v>38</v>
      </c>
      <c r="H40" s="17">
        <v>1.83</v>
      </c>
      <c r="I40" s="17">
        <v>6.21</v>
      </c>
      <c r="J40" s="17" t="s">
        <v>38</v>
      </c>
      <c r="K40" s="17" t="s">
        <v>38</v>
      </c>
      <c r="L40" s="27" t="s">
        <v>38</v>
      </c>
      <c r="M40" s="27" t="s">
        <v>38</v>
      </c>
      <c r="N40" s="17">
        <v>41.83</v>
      </c>
      <c r="O40" s="17" t="s">
        <v>40</v>
      </c>
      <c r="P40" s="17" t="s">
        <v>39</v>
      </c>
      <c r="Q40" s="56">
        <v>6.13</v>
      </c>
      <c r="R40" s="17" t="s">
        <v>40</v>
      </c>
      <c r="S40" s="17" t="s">
        <v>40</v>
      </c>
      <c r="T40" s="17" t="s">
        <v>40</v>
      </c>
      <c r="U40" s="17" t="s">
        <v>40</v>
      </c>
      <c r="V40" s="17">
        <v>41.47</v>
      </c>
      <c r="W40" s="17" t="s">
        <v>40</v>
      </c>
      <c r="X40" s="17" t="s">
        <v>39</v>
      </c>
      <c r="Y40" s="17">
        <v>6.05</v>
      </c>
      <c r="Z40" s="17" t="s">
        <v>40</v>
      </c>
      <c r="AA40" s="17" t="s">
        <v>40</v>
      </c>
      <c r="AB40" s="17" t="s">
        <v>40</v>
      </c>
      <c r="AC40" s="17" t="s">
        <v>40</v>
      </c>
      <c r="AD40" s="17">
        <v>40.76</v>
      </c>
      <c r="AE40" s="17" t="s">
        <v>40</v>
      </c>
      <c r="AF40" s="17" t="s">
        <v>39</v>
      </c>
      <c r="AG40" s="17">
        <v>5.9</v>
      </c>
      <c r="AH40" s="17" t="s">
        <v>40</v>
      </c>
      <c r="AI40" s="17" t="s">
        <v>40</v>
      </c>
      <c r="AJ40" s="17" t="s">
        <v>40</v>
      </c>
      <c r="AK40" s="17" t="s">
        <v>40</v>
      </c>
    </row>
    <row r="41" spans="2:37" ht="63.75">
      <c r="B41" s="54">
        <f t="shared" si="0"/>
        <v>32</v>
      </c>
      <c r="C41" s="11" t="s">
        <v>65</v>
      </c>
      <c r="D41" s="54">
        <v>7811129978</v>
      </c>
      <c r="E41" s="54" t="s">
        <v>66</v>
      </c>
      <c r="F41" s="17">
        <v>64.75</v>
      </c>
      <c r="G41" s="17">
        <v>53.04</v>
      </c>
      <c r="H41" s="17">
        <v>0.65</v>
      </c>
      <c r="I41" s="17">
        <v>2.34</v>
      </c>
      <c r="J41" s="17" t="s">
        <v>38</v>
      </c>
      <c r="K41" s="17" t="s">
        <v>38</v>
      </c>
      <c r="L41" s="17" t="s">
        <v>38</v>
      </c>
      <c r="M41" s="17" t="s">
        <v>38</v>
      </c>
      <c r="N41" s="17">
        <v>63.1</v>
      </c>
      <c r="O41" s="17">
        <v>51.57</v>
      </c>
      <c r="P41" s="17" t="s">
        <v>39</v>
      </c>
      <c r="Q41" s="56" t="s">
        <v>39</v>
      </c>
      <c r="R41" s="17" t="s">
        <v>40</v>
      </c>
      <c r="S41" s="17" t="s">
        <v>40</v>
      </c>
      <c r="T41" s="17" t="s">
        <v>40</v>
      </c>
      <c r="U41" s="17" t="s">
        <v>40</v>
      </c>
      <c r="V41" s="17">
        <v>61.44</v>
      </c>
      <c r="W41" s="17">
        <v>50.1</v>
      </c>
      <c r="X41" s="17" t="s">
        <v>39</v>
      </c>
      <c r="Y41" s="17" t="s">
        <v>39</v>
      </c>
      <c r="Z41" s="17" t="s">
        <v>40</v>
      </c>
      <c r="AA41" s="17" t="s">
        <v>40</v>
      </c>
      <c r="AB41" s="17" t="s">
        <v>40</v>
      </c>
      <c r="AC41" s="17" t="s">
        <v>40</v>
      </c>
      <c r="AD41" s="17">
        <v>58.14</v>
      </c>
      <c r="AE41" s="17">
        <v>47.15</v>
      </c>
      <c r="AF41" s="17" t="s">
        <v>39</v>
      </c>
      <c r="AG41" s="17" t="s">
        <v>39</v>
      </c>
      <c r="AH41" s="17" t="s">
        <v>40</v>
      </c>
      <c r="AI41" s="17" t="s">
        <v>40</v>
      </c>
      <c r="AJ41" s="17" t="s">
        <v>40</v>
      </c>
      <c r="AK41" s="17" t="s">
        <v>40</v>
      </c>
    </row>
    <row r="42" spans="2:37" ht="76.5">
      <c r="B42" s="54">
        <f t="shared" si="0"/>
        <v>33</v>
      </c>
      <c r="C42" s="11" t="s">
        <v>67</v>
      </c>
      <c r="D42" s="54">
        <v>7811129978</v>
      </c>
      <c r="E42" s="16" t="s">
        <v>68</v>
      </c>
      <c r="F42" s="17" t="s">
        <v>38</v>
      </c>
      <c r="G42" s="17" t="s">
        <v>38</v>
      </c>
      <c r="H42" s="17" t="s">
        <v>38</v>
      </c>
      <c r="I42" s="17" t="s">
        <v>38</v>
      </c>
      <c r="J42" s="17" t="s">
        <v>38</v>
      </c>
      <c r="K42" s="17" t="s">
        <v>38</v>
      </c>
      <c r="L42" s="17" t="s">
        <v>38</v>
      </c>
      <c r="M42" s="17" t="s">
        <v>38</v>
      </c>
      <c r="N42" s="17" t="s">
        <v>40</v>
      </c>
      <c r="O42" s="17" t="s">
        <v>40</v>
      </c>
      <c r="P42" s="17" t="s">
        <v>40</v>
      </c>
      <c r="Q42" s="56" t="s">
        <v>40</v>
      </c>
      <c r="R42" s="17" t="s">
        <v>40</v>
      </c>
      <c r="S42" s="17" t="s">
        <v>40</v>
      </c>
      <c r="T42" s="17" t="s">
        <v>40</v>
      </c>
      <c r="U42" s="17" t="s">
        <v>40</v>
      </c>
      <c r="V42" s="17" t="s">
        <v>40</v>
      </c>
      <c r="W42" s="17" t="s">
        <v>40</v>
      </c>
      <c r="X42" s="17" t="s">
        <v>40</v>
      </c>
      <c r="Y42" s="17" t="s">
        <v>40</v>
      </c>
      <c r="Z42" s="17" t="s">
        <v>40</v>
      </c>
      <c r="AA42" s="17" t="s">
        <v>40</v>
      </c>
      <c r="AB42" s="17" t="s">
        <v>40</v>
      </c>
      <c r="AC42" s="17" t="s">
        <v>40</v>
      </c>
      <c r="AD42" s="17" t="s">
        <v>40</v>
      </c>
      <c r="AE42" s="17" t="s">
        <v>40</v>
      </c>
      <c r="AF42" s="17" t="s">
        <v>40</v>
      </c>
      <c r="AG42" s="17" t="s">
        <v>40</v>
      </c>
      <c r="AH42" s="17" t="s">
        <v>40</v>
      </c>
      <c r="AI42" s="17" t="s">
        <v>40</v>
      </c>
      <c r="AJ42" s="17" t="s">
        <v>40</v>
      </c>
      <c r="AK42" s="17" t="s">
        <v>40</v>
      </c>
    </row>
    <row r="43" spans="2:37" ht="63.75">
      <c r="B43" s="54">
        <f t="shared" si="0"/>
        <v>34</v>
      </c>
      <c r="C43" s="11" t="s">
        <v>65</v>
      </c>
      <c r="D43" s="54">
        <v>7811129978</v>
      </c>
      <c r="E43" s="10" t="s">
        <v>69</v>
      </c>
      <c r="F43" s="20">
        <v>69.27</v>
      </c>
      <c r="G43" s="20">
        <v>46.54</v>
      </c>
      <c r="H43" s="20">
        <v>0.37</v>
      </c>
      <c r="I43" s="20">
        <v>1.78</v>
      </c>
      <c r="J43" s="20" t="s">
        <v>38</v>
      </c>
      <c r="K43" s="20" t="s">
        <v>38</v>
      </c>
      <c r="L43" s="20">
        <v>0</v>
      </c>
      <c r="M43" s="20" t="s">
        <v>38</v>
      </c>
      <c r="N43" s="20">
        <v>67.17</v>
      </c>
      <c r="O43" s="20">
        <v>45.68</v>
      </c>
      <c r="P43" s="20" t="s">
        <v>39</v>
      </c>
      <c r="Q43" s="57" t="s">
        <v>39</v>
      </c>
      <c r="R43" s="20" t="s">
        <v>40</v>
      </c>
      <c r="S43" s="20" t="s">
        <v>40</v>
      </c>
      <c r="T43" s="17" t="s">
        <v>40</v>
      </c>
      <c r="U43" s="20" t="s">
        <v>40</v>
      </c>
      <c r="V43" s="20">
        <v>65.08</v>
      </c>
      <c r="W43" s="20">
        <v>44.82</v>
      </c>
      <c r="X43" s="20" t="s">
        <v>39</v>
      </c>
      <c r="Y43" s="20" t="s">
        <v>39</v>
      </c>
      <c r="Z43" s="20" t="s">
        <v>40</v>
      </c>
      <c r="AA43" s="20" t="s">
        <v>40</v>
      </c>
      <c r="AB43" s="20">
        <v>0</v>
      </c>
      <c r="AC43" s="20" t="s">
        <v>40</v>
      </c>
      <c r="AD43" s="20">
        <v>60.89</v>
      </c>
      <c r="AE43" s="20">
        <v>43.1</v>
      </c>
      <c r="AF43" s="20" t="s">
        <v>39</v>
      </c>
      <c r="AG43" s="20" t="s">
        <v>39</v>
      </c>
      <c r="AH43" s="17" t="s">
        <v>40</v>
      </c>
      <c r="AI43" s="17" t="s">
        <v>40</v>
      </c>
      <c r="AJ43" s="17" t="s">
        <v>40</v>
      </c>
      <c r="AK43" s="17" t="s">
        <v>40</v>
      </c>
    </row>
    <row r="44" spans="2:37" ht="76.5">
      <c r="B44" s="54">
        <f t="shared" si="0"/>
        <v>35</v>
      </c>
      <c r="C44" s="11" t="s">
        <v>606</v>
      </c>
      <c r="D44" s="54">
        <v>7811129978</v>
      </c>
      <c r="E44" s="10" t="s">
        <v>70</v>
      </c>
      <c r="F44" s="27" t="s">
        <v>38</v>
      </c>
      <c r="G44" s="27" t="s">
        <v>38</v>
      </c>
      <c r="H44" s="27" t="s">
        <v>38</v>
      </c>
      <c r="I44" s="27" t="s">
        <v>38</v>
      </c>
      <c r="J44" s="27" t="s">
        <v>38</v>
      </c>
      <c r="K44" s="27" t="s">
        <v>38</v>
      </c>
      <c r="L44" s="27" t="s">
        <v>38</v>
      </c>
      <c r="M44" s="27" t="s">
        <v>38</v>
      </c>
      <c r="N44" s="17" t="s">
        <v>40</v>
      </c>
      <c r="O44" s="17" t="s">
        <v>40</v>
      </c>
      <c r="P44" s="17" t="s">
        <v>40</v>
      </c>
      <c r="Q44" s="56" t="s">
        <v>40</v>
      </c>
      <c r="R44" s="17" t="s">
        <v>40</v>
      </c>
      <c r="S44" s="17" t="s">
        <v>40</v>
      </c>
      <c r="T44" s="17" t="s">
        <v>40</v>
      </c>
      <c r="U44" s="17" t="s">
        <v>40</v>
      </c>
      <c r="V44" s="17" t="s">
        <v>40</v>
      </c>
      <c r="W44" s="17" t="s">
        <v>40</v>
      </c>
      <c r="X44" s="17" t="s">
        <v>40</v>
      </c>
      <c r="Y44" s="17" t="s">
        <v>40</v>
      </c>
      <c r="Z44" s="17" t="s">
        <v>40</v>
      </c>
      <c r="AA44" s="17" t="s">
        <v>40</v>
      </c>
      <c r="AB44" s="17" t="s">
        <v>40</v>
      </c>
      <c r="AC44" s="17" t="s">
        <v>40</v>
      </c>
      <c r="AD44" s="17" t="s">
        <v>40</v>
      </c>
      <c r="AE44" s="17" t="s">
        <v>40</v>
      </c>
      <c r="AF44" s="17" t="s">
        <v>40</v>
      </c>
      <c r="AG44" s="17" t="s">
        <v>40</v>
      </c>
      <c r="AH44" s="17" t="s">
        <v>40</v>
      </c>
      <c r="AI44" s="17" t="s">
        <v>40</v>
      </c>
      <c r="AJ44" s="17" t="s">
        <v>40</v>
      </c>
      <c r="AK44" s="17" t="s">
        <v>40</v>
      </c>
    </row>
    <row r="45" spans="2:37" ht="76.5">
      <c r="B45" s="54">
        <f t="shared" si="0"/>
        <v>36</v>
      </c>
      <c r="C45" s="11" t="s">
        <v>606</v>
      </c>
      <c r="D45" s="54">
        <v>7811129978</v>
      </c>
      <c r="E45" s="10" t="s">
        <v>71</v>
      </c>
      <c r="F45" s="27" t="s">
        <v>38</v>
      </c>
      <c r="G45" s="27" t="s">
        <v>38</v>
      </c>
      <c r="H45" s="27" t="s">
        <v>38</v>
      </c>
      <c r="I45" s="27" t="s">
        <v>38</v>
      </c>
      <c r="J45" s="27" t="s">
        <v>38</v>
      </c>
      <c r="K45" s="27" t="s">
        <v>38</v>
      </c>
      <c r="L45" s="27" t="s">
        <v>38</v>
      </c>
      <c r="M45" s="27" t="s">
        <v>38</v>
      </c>
      <c r="N45" s="17" t="s">
        <v>40</v>
      </c>
      <c r="O45" s="17" t="s">
        <v>40</v>
      </c>
      <c r="P45" s="17" t="s">
        <v>40</v>
      </c>
      <c r="Q45" s="56" t="s">
        <v>40</v>
      </c>
      <c r="R45" s="17" t="s">
        <v>40</v>
      </c>
      <c r="S45" s="17" t="s">
        <v>40</v>
      </c>
      <c r="T45" s="17" t="s">
        <v>40</v>
      </c>
      <c r="U45" s="17" t="s">
        <v>40</v>
      </c>
      <c r="V45" s="17" t="s">
        <v>40</v>
      </c>
      <c r="W45" s="17" t="s">
        <v>40</v>
      </c>
      <c r="X45" s="17" t="s">
        <v>40</v>
      </c>
      <c r="Y45" s="17" t="s">
        <v>40</v>
      </c>
      <c r="Z45" s="17" t="s">
        <v>40</v>
      </c>
      <c r="AA45" s="17" t="s">
        <v>40</v>
      </c>
      <c r="AB45" s="17" t="s">
        <v>40</v>
      </c>
      <c r="AC45" s="17" t="s">
        <v>40</v>
      </c>
      <c r="AD45" s="17" t="s">
        <v>40</v>
      </c>
      <c r="AE45" s="17" t="s">
        <v>40</v>
      </c>
      <c r="AF45" s="17" t="s">
        <v>40</v>
      </c>
      <c r="AG45" s="17" t="s">
        <v>40</v>
      </c>
      <c r="AH45" s="17" t="s">
        <v>40</v>
      </c>
      <c r="AI45" s="17" t="s">
        <v>40</v>
      </c>
      <c r="AJ45" s="17" t="s">
        <v>40</v>
      </c>
      <c r="AK45" s="17" t="s">
        <v>40</v>
      </c>
    </row>
    <row r="46" spans="2:37" ht="76.5">
      <c r="B46" s="54">
        <f t="shared" si="0"/>
        <v>37</v>
      </c>
      <c r="C46" s="11" t="s">
        <v>606</v>
      </c>
      <c r="D46" s="54">
        <v>7811129978</v>
      </c>
      <c r="E46" s="10" t="s">
        <v>72</v>
      </c>
      <c r="F46" s="27" t="s">
        <v>38</v>
      </c>
      <c r="G46" s="27" t="s">
        <v>38</v>
      </c>
      <c r="H46" s="27" t="s">
        <v>38</v>
      </c>
      <c r="I46" s="27" t="s">
        <v>38</v>
      </c>
      <c r="J46" s="27" t="s">
        <v>38</v>
      </c>
      <c r="K46" s="27" t="s">
        <v>38</v>
      </c>
      <c r="L46" s="27" t="s">
        <v>38</v>
      </c>
      <c r="M46" s="27" t="s">
        <v>38</v>
      </c>
      <c r="N46" s="17" t="s">
        <v>40</v>
      </c>
      <c r="O46" s="17" t="s">
        <v>40</v>
      </c>
      <c r="P46" s="17" t="s">
        <v>40</v>
      </c>
      <c r="Q46" s="56" t="s">
        <v>40</v>
      </c>
      <c r="R46" s="17" t="s">
        <v>40</v>
      </c>
      <c r="S46" s="17" t="s">
        <v>40</v>
      </c>
      <c r="T46" s="17" t="s">
        <v>40</v>
      </c>
      <c r="U46" s="17" t="s">
        <v>40</v>
      </c>
      <c r="V46" s="17" t="s">
        <v>40</v>
      </c>
      <c r="W46" s="17" t="s">
        <v>40</v>
      </c>
      <c r="X46" s="17" t="s">
        <v>40</v>
      </c>
      <c r="Y46" s="17" t="s">
        <v>40</v>
      </c>
      <c r="Z46" s="17" t="s">
        <v>40</v>
      </c>
      <c r="AA46" s="17" t="s">
        <v>40</v>
      </c>
      <c r="AB46" s="17" t="s">
        <v>40</v>
      </c>
      <c r="AC46" s="17" t="s">
        <v>40</v>
      </c>
      <c r="AD46" s="17" t="s">
        <v>40</v>
      </c>
      <c r="AE46" s="17" t="s">
        <v>40</v>
      </c>
      <c r="AF46" s="17" t="s">
        <v>40</v>
      </c>
      <c r="AG46" s="17" t="s">
        <v>40</v>
      </c>
      <c r="AH46" s="17" t="s">
        <v>40</v>
      </c>
      <c r="AI46" s="17" t="s">
        <v>40</v>
      </c>
      <c r="AJ46" s="17" t="s">
        <v>40</v>
      </c>
      <c r="AK46" s="17" t="s">
        <v>40</v>
      </c>
    </row>
    <row r="47" spans="2:37" ht="76.5">
      <c r="B47" s="54">
        <f t="shared" si="0"/>
        <v>38</v>
      </c>
      <c r="C47" s="11" t="s">
        <v>606</v>
      </c>
      <c r="D47" s="54">
        <v>7811129978</v>
      </c>
      <c r="E47" s="10" t="s">
        <v>73</v>
      </c>
      <c r="F47" s="27" t="s">
        <v>38</v>
      </c>
      <c r="G47" s="27" t="s">
        <v>38</v>
      </c>
      <c r="H47" s="27" t="s">
        <v>38</v>
      </c>
      <c r="I47" s="27" t="s">
        <v>38</v>
      </c>
      <c r="J47" s="27" t="s">
        <v>38</v>
      </c>
      <c r="K47" s="27" t="s">
        <v>38</v>
      </c>
      <c r="L47" s="27" t="s">
        <v>38</v>
      </c>
      <c r="M47" s="27" t="s">
        <v>38</v>
      </c>
      <c r="N47" s="17" t="s">
        <v>40</v>
      </c>
      <c r="O47" s="17" t="s">
        <v>40</v>
      </c>
      <c r="P47" s="17" t="s">
        <v>40</v>
      </c>
      <c r="Q47" s="56" t="s">
        <v>40</v>
      </c>
      <c r="R47" s="17" t="s">
        <v>40</v>
      </c>
      <c r="S47" s="17" t="s">
        <v>40</v>
      </c>
      <c r="T47" s="17" t="s">
        <v>40</v>
      </c>
      <c r="U47" s="17" t="s">
        <v>40</v>
      </c>
      <c r="V47" s="17" t="s">
        <v>40</v>
      </c>
      <c r="W47" s="17" t="s">
        <v>40</v>
      </c>
      <c r="X47" s="17" t="s">
        <v>40</v>
      </c>
      <c r="Y47" s="17" t="s">
        <v>40</v>
      </c>
      <c r="Z47" s="17" t="s">
        <v>40</v>
      </c>
      <c r="AA47" s="17" t="s">
        <v>40</v>
      </c>
      <c r="AB47" s="17" t="s">
        <v>40</v>
      </c>
      <c r="AC47" s="17" t="s">
        <v>40</v>
      </c>
      <c r="AD47" s="17" t="s">
        <v>40</v>
      </c>
      <c r="AE47" s="17" t="s">
        <v>40</v>
      </c>
      <c r="AF47" s="17" t="s">
        <v>40</v>
      </c>
      <c r="AG47" s="17" t="s">
        <v>40</v>
      </c>
      <c r="AH47" s="17" t="s">
        <v>40</v>
      </c>
      <c r="AI47" s="17" t="s">
        <v>40</v>
      </c>
      <c r="AJ47" s="17" t="s">
        <v>40</v>
      </c>
      <c r="AK47" s="17" t="s">
        <v>40</v>
      </c>
    </row>
    <row r="48" spans="2:37" ht="63.75">
      <c r="B48" s="54">
        <f t="shared" si="0"/>
        <v>39</v>
      </c>
      <c r="C48" s="11" t="s">
        <v>74</v>
      </c>
      <c r="D48" s="54">
        <v>7811129978</v>
      </c>
      <c r="E48" s="54" t="s">
        <v>75</v>
      </c>
      <c r="F48" s="17">
        <v>60.5</v>
      </c>
      <c r="G48" s="17">
        <v>60.09</v>
      </c>
      <c r="H48" s="17">
        <v>0.31</v>
      </c>
      <c r="I48" s="17">
        <v>1.56</v>
      </c>
      <c r="J48" s="17" t="s">
        <v>38</v>
      </c>
      <c r="K48" s="17" t="s">
        <v>38</v>
      </c>
      <c r="L48" s="17" t="s">
        <v>38</v>
      </c>
      <c r="M48" s="17" t="s">
        <v>38</v>
      </c>
      <c r="N48" s="17">
        <v>59.29</v>
      </c>
      <c r="O48" s="17">
        <v>57.87</v>
      </c>
      <c r="P48" s="17" t="s">
        <v>39</v>
      </c>
      <c r="Q48" s="56" t="s">
        <v>39</v>
      </c>
      <c r="R48" s="17" t="s">
        <v>40</v>
      </c>
      <c r="S48" s="17" t="s">
        <v>40</v>
      </c>
      <c r="T48" s="17" t="s">
        <v>40</v>
      </c>
      <c r="U48" s="17" t="s">
        <v>40</v>
      </c>
      <c r="V48" s="17">
        <v>58.08</v>
      </c>
      <c r="W48" s="17">
        <v>55.64</v>
      </c>
      <c r="X48" s="17" t="s">
        <v>39</v>
      </c>
      <c r="Y48" s="17" t="s">
        <v>39</v>
      </c>
      <c r="Z48" s="17" t="s">
        <v>40</v>
      </c>
      <c r="AA48" s="17" t="s">
        <v>40</v>
      </c>
      <c r="AB48" s="17" t="s">
        <v>40</v>
      </c>
      <c r="AC48" s="17" t="s">
        <v>40</v>
      </c>
      <c r="AD48" s="17">
        <v>55.66</v>
      </c>
      <c r="AE48" s="17">
        <v>51.2</v>
      </c>
      <c r="AF48" s="17" t="s">
        <v>39</v>
      </c>
      <c r="AG48" s="17" t="s">
        <v>39</v>
      </c>
      <c r="AH48" s="17" t="s">
        <v>40</v>
      </c>
      <c r="AI48" s="17" t="s">
        <v>40</v>
      </c>
      <c r="AJ48" s="17" t="s">
        <v>40</v>
      </c>
      <c r="AK48" s="17" t="s">
        <v>40</v>
      </c>
    </row>
    <row r="49" spans="2:37" ht="63.75">
      <c r="B49" s="54">
        <f t="shared" si="0"/>
        <v>40</v>
      </c>
      <c r="C49" s="11" t="s">
        <v>76</v>
      </c>
      <c r="D49" s="7">
        <v>7811129720</v>
      </c>
      <c r="E49" s="54" t="s">
        <v>77</v>
      </c>
      <c r="F49" s="17">
        <v>23</v>
      </c>
      <c r="G49" s="17">
        <v>26.62</v>
      </c>
      <c r="H49" s="17">
        <v>0.28999999999999998</v>
      </c>
      <c r="I49" s="17">
        <v>0.96</v>
      </c>
      <c r="J49" s="17" t="s">
        <v>38</v>
      </c>
      <c r="K49" s="17" t="s">
        <v>38</v>
      </c>
      <c r="L49" s="17">
        <v>0</v>
      </c>
      <c r="M49" s="17" t="s">
        <v>38</v>
      </c>
      <c r="N49" s="17" t="s">
        <v>39</v>
      </c>
      <c r="O49" s="17" t="s">
        <v>39</v>
      </c>
      <c r="P49" s="17" t="s">
        <v>39</v>
      </c>
      <c r="Q49" s="56" t="s">
        <v>39</v>
      </c>
      <c r="R49" s="17" t="s">
        <v>40</v>
      </c>
      <c r="S49" s="17" t="s">
        <v>40</v>
      </c>
      <c r="T49" s="17" t="s">
        <v>40</v>
      </c>
      <c r="U49" s="17" t="s">
        <v>40</v>
      </c>
      <c r="V49" s="17" t="s">
        <v>39</v>
      </c>
      <c r="W49" s="17" t="s">
        <v>39</v>
      </c>
      <c r="X49" s="17" t="s">
        <v>39</v>
      </c>
      <c r="Y49" s="17" t="s">
        <v>39</v>
      </c>
      <c r="Z49" s="17" t="s">
        <v>40</v>
      </c>
      <c r="AA49" s="17" t="s">
        <v>40</v>
      </c>
      <c r="AB49" s="17">
        <v>0</v>
      </c>
      <c r="AC49" s="17" t="s">
        <v>40</v>
      </c>
      <c r="AD49" s="17" t="s">
        <v>39</v>
      </c>
      <c r="AE49" s="17" t="s">
        <v>39</v>
      </c>
      <c r="AF49" s="17" t="s">
        <v>39</v>
      </c>
      <c r="AG49" s="17" t="s">
        <v>39</v>
      </c>
      <c r="AH49" s="17" t="s">
        <v>40</v>
      </c>
      <c r="AI49" s="17" t="s">
        <v>40</v>
      </c>
      <c r="AJ49" s="17" t="s">
        <v>40</v>
      </c>
      <c r="AK49" s="17" t="s">
        <v>40</v>
      </c>
    </row>
    <row r="50" spans="2:37" ht="63.75">
      <c r="B50" s="54">
        <f t="shared" si="0"/>
        <v>41</v>
      </c>
      <c r="C50" s="11" t="s">
        <v>78</v>
      </c>
      <c r="D50" s="54">
        <v>7811129343</v>
      </c>
      <c r="E50" s="54" t="s">
        <v>79</v>
      </c>
      <c r="F50" s="17">
        <v>58.26</v>
      </c>
      <c r="G50" s="17">
        <v>65.819999999999993</v>
      </c>
      <c r="H50" s="17">
        <v>4.1900000000000004</v>
      </c>
      <c r="I50" s="17">
        <v>7.93</v>
      </c>
      <c r="J50" s="17" t="s">
        <v>38</v>
      </c>
      <c r="K50" s="17" t="s">
        <v>38</v>
      </c>
      <c r="L50" s="17" t="s">
        <v>38</v>
      </c>
      <c r="M50" s="17" t="s">
        <v>38</v>
      </c>
      <c r="N50" s="17">
        <v>57.23</v>
      </c>
      <c r="O50" s="17">
        <v>63.04</v>
      </c>
      <c r="P50" s="17">
        <v>3.89</v>
      </c>
      <c r="Q50" s="56">
        <v>7.47</v>
      </c>
      <c r="R50" s="17" t="s">
        <v>40</v>
      </c>
      <c r="S50" s="17" t="s">
        <v>40</v>
      </c>
      <c r="T50" s="17" t="s">
        <v>40</v>
      </c>
      <c r="U50" s="17" t="s">
        <v>40</v>
      </c>
      <c r="V50" s="17">
        <v>56.2</v>
      </c>
      <c r="W50" s="17">
        <v>60.26</v>
      </c>
      <c r="X50" s="17">
        <v>3.6</v>
      </c>
      <c r="Y50" s="17">
        <v>7.01</v>
      </c>
      <c r="Z50" s="17" t="s">
        <v>40</v>
      </c>
      <c r="AA50" s="17" t="s">
        <v>40</v>
      </c>
      <c r="AB50" s="17" t="s">
        <v>40</v>
      </c>
      <c r="AC50" s="17" t="s">
        <v>40</v>
      </c>
      <c r="AD50" s="17">
        <v>54.13</v>
      </c>
      <c r="AE50" s="17">
        <v>54.7</v>
      </c>
      <c r="AF50" s="17">
        <v>3.02</v>
      </c>
      <c r="AG50" s="17">
        <v>6.1</v>
      </c>
      <c r="AH50" s="17" t="s">
        <v>40</v>
      </c>
      <c r="AI50" s="17" t="s">
        <v>40</v>
      </c>
      <c r="AJ50" s="17" t="s">
        <v>40</v>
      </c>
      <c r="AK50" s="17" t="s">
        <v>40</v>
      </c>
    </row>
    <row r="51" spans="2:37" ht="63.75">
      <c r="B51" s="54">
        <f t="shared" si="0"/>
        <v>42</v>
      </c>
      <c r="C51" s="11" t="s">
        <v>78</v>
      </c>
      <c r="D51" s="54">
        <v>7811129343</v>
      </c>
      <c r="E51" s="54" t="s">
        <v>80</v>
      </c>
      <c r="F51" s="17">
        <v>44.03</v>
      </c>
      <c r="G51" s="17" t="s">
        <v>38</v>
      </c>
      <c r="H51" s="17" t="s">
        <v>38</v>
      </c>
      <c r="I51" s="17">
        <v>0.87</v>
      </c>
      <c r="J51" s="17" t="s">
        <v>38</v>
      </c>
      <c r="K51" s="17" t="s">
        <v>38</v>
      </c>
      <c r="L51" s="27" t="s">
        <v>38</v>
      </c>
      <c r="M51" s="17" t="s">
        <v>38</v>
      </c>
      <c r="N51" s="17">
        <v>43.73</v>
      </c>
      <c r="O51" s="17" t="s">
        <v>40</v>
      </c>
      <c r="P51" s="17" t="s">
        <v>40</v>
      </c>
      <c r="Q51" s="56" t="s">
        <v>39</v>
      </c>
      <c r="R51" s="17" t="s">
        <v>40</v>
      </c>
      <c r="S51" s="17" t="s">
        <v>40</v>
      </c>
      <c r="T51" s="27" t="s">
        <v>40</v>
      </c>
      <c r="U51" s="17" t="s">
        <v>40</v>
      </c>
      <c r="V51" s="17">
        <v>43.44</v>
      </c>
      <c r="W51" s="17" t="s">
        <v>40</v>
      </c>
      <c r="X51" s="17" t="s">
        <v>40</v>
      </c>
      <c r="Y51" s="17" t="s">
        <v>39</v>
      </c>
      <c r="Z51" s="17" t="s">
        <v>40</v>
      </c>
      <c r="AA51" s="17" t="s">
        <v>40</v>
      </c>
      <c r="AB51" s="27" t="s">
        <v>40</v>
      </c>
      <c r="AC51" s="17" t="s">
        <v>40</v>
      </c>
      <c r="AD51" s="17">
        <v>42.84</v>
      </c>
      <c r="AE51" s="17" t="s">
        <v>40</v>
      </c>
      <c r="AF51" s="17" t="s">
        <v>40</v>
      </c>
      <c r="AG51" s="17" t="s">
        <v>39</v>
      </c>
      <c r="AH51" s="17" t="s">
        <v>40</v>
      </c>
      <c r="AI51" s="17" t="s">
        <v>40</v>
      </c>
      <c r="AJ51" s="27" t="s">
        <v>40</v>
      </c>
      <c r="AK51" s="17" t="s">
        <v>40</v>
      </c>
    </row>
    <row r="52" spans="2:37" ht="63.75">
      <c r="B52" s="54">
        <f t="shared" si="0"/>
        <v>43</v>
      </c>
      <c r="C52" s="11" t="s">
        <v>78</v>
      </c>
      <c r="D52" s="54">
        <v>7811129343</v>
      </c>
      <c r="E52" s="54" t="s">
        <v>81</v>
      </c>
      <c r="F52" s="20">
        <v>44.03</v>
      </c>
      <c r="G52" s="20" t="s">
        <v>38</v>
      </c>
      <c r="H52" s="20" t="s">
        <v>38</v>
      </c>
      <c r="I52" s="20">
        <v>0.87</v>
      </c>
      <c r="J52" s="20" t="s">
        <v>38</v>
      </c>
      <c r="K52" s="20" t="s">
        <v>38</v>
      </c>
      <c r="L52" s="20" t="s">
        <v>38</v>
      </c>
      <c r="M52" s="20" t="s">
        <v>38</v>
      </c>
      <c r="N52" s="20">
        <v>43.73</v>
      </c>
      <c r="O52" s="20" t="s">
        <v>40</v>
      </c>
      <c r="P52" s="20" t="s">
        <v>40</v>
      </c>
      <c r="Q52" s="57" t="s">
        <v>39</v>
      </c>
      <c r="R52" s="20" t="s">
        <v>40</v>
      </c>
      <c r="S52" s="20" t="s">
        <v>40</v>
      </c>
      <c r="T52" s="20" t="s">
        <v>40</v>
      </c>
      <c r="U52" s="20" t="s">
        <v>40</v>
      </c>
      <c r="V52" s="20">
        <v>43.44</v>
      </c>
      <c r="W52" s="20" t="s">
        <v>40</v>
      </c>
      <c r="X52" s="20" t="s">
        <v>40</v>
      </c>
      <c r="Y52" s="20" t="s">
        <v>39</v>
      </c>
      <c r="Z52" s="20" t="s">
        <v>40</v>
      </c>
      <c r="AA52" s="20" t="s">
        <v>40</v>
      </c>
      <c r="AB52" s="20" t="s">
        <v>40</v>
      </c>
      <c r="AC52" s="20" t="s">
        <v>40</v>
      </c>
      <c r="AD52" s="20">
        <v>42.84</v>
      </c>
      <c r="AE52" s="20" t="s">
        <v>40</v>
      </c>
      <c r="AF52" s="20" t="s">
        <v>40</v>
      </c>
      <c r="AG52" s="20" t="s">
        <v>39</v>
      </c>
      <c r="AH52" s="17" t="s">
        <v>40</v>
      </c>
      <c r="AI52" s="17" t="s">
        <v>40</v>
      </c>
      <c r="AJ52" s="17" t="s">
        <v>40</v>
      </c>
      <c r="AK52" s="17" t="s">
        <v>40</v>
      </c>
    </row>
    <row r="53" spans="2:37" ht="63.75">
      <c r="B53" s="54">
        <f t="shared" si="0"/>
        <v>44</v>
      </c>
      <c r="C53" s="11" t="s">
        <v>78</v>
      </c>
      <c r="D53" s="54">
        <v>7811129343</v>
      </c>
      <c r="E53" s="54" t="s">
        <v>82</v>
      </c>
      <c r="F53" s="20">
        <v>43.44</v>
      </c>
      <c r="G53" s="20">
        <v>52.52</v>
      </c>
      <c r="H53" s="20">
        <v>0.17</v>
      </c>
      <c r="I53" s="20">
        <v>0.85</v>
      </c>
      <c r="J53" s="20" t="s">
        <v>38</v>
      </c>
      <c r="K53" s="20" t="s">
        <v>38</v>
      </c>
      <c r="L53" s="20">
        <v>0.1</v>
      </c>
      <c r="M53" s="20" t="s">
        <v>38</v>
      </c>
      <c r="N53" s="20">
        <v>43.16</v>
      </c>
      <c r="O53" s="20">
        <v>51.06</v>
      </c>
      <c r="P53" s="20" t="s">
        <v>39</v>
      </c>
      <c r="Q53" s="57" t="s">
        <v>39</v>
      </c>
      <c r="R53" s="20" t="s">
        <v>40</v>
      </c>
      <c r="S53" s="20" t="s">
        <v>40</v>
      </c>
      <c r="T53" s="20" t="s">
        <v>40</v>
      </c>
      <c r="U53" s="20" t="s">
        <v>40</v>
      </c>
      <c r="V53" s="20">
        <v>42.89</v>
      </c>
      <c r="W53" s="20">
        <v>49.6</v>
      </c>
      <c r="X53" s="20" t="s">
        <v>39</v>
      </c>
      <c r="Y53" s="20" t="s">
        <v>39</v>
      </c>
      <c r="Z53" s="20" t="s">
        <v>40</v>
      </c>
      <c r="AA53" s="20" t="s">
        <v>40</v>
      </c>
      <c r="AB53" s="20" t="s">
        <v>40</v>
      </c>
      <c r="AC53" s="20" t="s">
        <v>40</v>
      </c>
      <c r="AD53" s="20">
        <v>42.35</v>
      </c>
      <c r="AE53" s="20">
        <v>46.69</v>
      </c>
      <c r="AF53" s="20" t="s">
        <v>39</v>
      </c>
      <c r="AG53" s="20" t="s">
        <v>39</v>
      </c>
      <c r="AH53" s="17" t="s">
        <v>40</v>
      </c>
      <c r="AI53" s="17" t="s">
        <v>40</v>
      </c>
      <c r="AJ53" s="17" t="s">
        <v>40</v>
      </c>
      <c r="AK53" s="17" t="s">
        <v>40</v>
      </c>
    </row>
    <row r="54" spans="2:37" ht="63.75">
      <c r="B54" s="54">
        <f t="shared" si="0"/>
        <v>45</v>
      </c>
      <c r="C54" s="11" t="s">
        <v>83</v>
      </c>
      <c r="D54" s="54">
        <v>7811040737</v>
      </c>
      <c r="E54" s="54" t="s">
        <v>84</v>
      </c>
      <c r="F54" s="20">
        <v>56.435301439402338</v>
      </c>
      <c r="G54" s="20">
        <v>47.8</v>
      </c>
      <c r="H54" s="20">
        <v>0.39</v>
      </c>
      <c r="I54" s="20">
        <v>1.76</v>
      </c>
      <c r="J54" s="17" t="s">
        <v>38</v>
      </c>
      <c r="K54" s="17" t="s">
        <v>38</v>
      </c>
      <c r="L54" s="27" t="s">
        <v>38</v>
      </c>
      <c r="M54" s="27" t="s">
        <v>38</v>
      </c>
      <c r="N54" s="20">
        <v>55.602880743171156</v>
      </c>
      <c r="O54" s="20">
        <v>46.78425</v>
      </c>
      <c r="P54" s="20" t="s">
        <v>39</v>
      </c>
      <c r="Q54" s="57" t="s">
        <v>39</v>
      </c>
      <c r="R54" s="17" t="s">
        <v>40</v>
      </c>
      <c r="S54" s="17" t="s">
        <v>40</v>
      </c>
      <c r="T54" s="17" t="s">
        <v>40</v>
      </c>
      <c r="U54" s="17" t="s">
        <v>40</v>
      </c>
      <c r="V54" s="20">
        <v>54.770460046939974</v>
      </c>
      <c r="W54" s="20">
        <v>45.768500000000003</v>
      </c>
      <c r="X54" s="20" t="s">
        <v>39</v>
      </c>
      <c r="Y54" s="20" t="s">
        <v>39</v>
      </c>
      <c r="Z54" s="17" t="s">
        <v>40</v>
      </c>
      <c r="AA54" s="17" t="s">
        <v>40</v>
      </c>
      <c r="AB54" s="17" t="s">
        <v>40</v>
      </c>
      <c r="AC54" s="17" t="s">
        <v>40</v>
      </c>
      <c r="AD54" s="20">
        <v>53.105618654477603</v>
      </c>
      <c r="AE54" s="20">
        <v>43.737000000000002</v>
      </c>
      <c r="AF54" s="20" t="s">
        <v>39</v>
      </c>
      <c r="AG54" s="20" t="s">
        <v>39</v>
      </c>
      <c r="AH54" s="17" t="s">
        <v>40</v>
      </c>
      <c r="AI54" s="17" t="s">
        <v>40</v>
      </c>
      <c r="AJ54" s="17" t="s">
        <v>40</v>
      </c>
      <c r="AK54" s="17" t="s">
        <v>40</v>
      </c>
    </row>
    <row r="55" spans="2:37" ht="63.75">
      <c r="B55" s="54">
        <f t="shared" si="0"/>
        <v>46</v>
      </c>
      <c r="C55" s="11" t="s">
        <v>83</v>
      </c>
      <c r="D55" s="54">
        <v>7811040737</v>
      </c>
      <c r="E55" s="54" t="s">
        <v>85</v>
      </c>
      <c r="F55" s="20">
        <v>30.048116441190516</v>
      </c>
      <c r="G55" s="20">
        <v>36.031729598989578</v>
      </c>
      <c r="H55" s="20">
        <v>0.35844248826291081</v>
      </c>
      <c r="I55" s="20">
        <v>1.5289842201356285</v>
      </c>
      <c r="J55" s="17" t="s">
        <v>38</v>
      </c>
      <c r="K55" s="17" t="s">
        <v>38</v>
      </c>
      <c r="L55" s="27" t="s">
        <v>38</v>
      </c>
      <c r="M55" s="27" t="s">
        <v>38</v>
      </c>
      <c r="N55" s="20" t="s">
        <v>39</v>
      </c>
      <c r="O55" s="20">
        <v>35.770499559396903</v>
      </c>
      <c r="P55" s="20" t="s">
        <v>39</v>
      </c>
      <c r="Q55" s="57" t="s">
        <v>39</v>
      </c>
      <c r="R55" s="17" t="s">
        <v>40</v>
      </c>
      <c r="S55" s="17" t="s">
        <v>40</v>
      </c>
      <c r="T55" s="17" t="s">
        <v>40</v>
      </c>
      <c r="U55" s="17" t="s">
        <v>40</v>
      </c>
      <c r="V55" s="20" t="s">
        <v>39</v>
      </c>
      <c r="W55" s="20">
        <v>35.509269519804228</v>
      </c>
      <c r="X55" s="20" t="s">
        <v>39</v>
      </c>
      <c r="Y55" s="20" t="s">
        <v>39</v>
      </c>
      <c r="Z55" s="17" t="s">
        <v>40</v>
      </c>
      <c r="AA55" s="17" t="s">
        <v>40</v>
      </c>
      <c r="AB55" s="17" t="s">
        <v>40</v>
      </c>
      <c r="AC55" s="17" t="s">
        <v>40</v>
      </c>
      <c r="AD55" s="20" t="s">
        <v>39</v>
      </c>
      <c r="AE55" s="20">
        <v>34.986809440618877</v>
      </c>
      <c r="AF55" s="20" t="s">
        <v>39</v>
      </c>
      <c r="AG55" s="20" t="s">
        <v>39</v>
      </c>
      <c r="AH55" s="17" t="s">
        <v>40</v>
      </c>
      <c r="AI55" s="17" t="s">
        <v>40</v>
      </c>
      <c r="AJ55" s="17" t="s">
        <v>40</v>
      </c>
      <c r="AK55" s="17" t="s">
        <v>40</v>
      </c>
    </row>
    <row r="56" spans="2:37" ht="63.75">
      <c r="B56" s="54">
        <f t="shared" si="0"/>
        <v>47</v>
      </c>
      <c r="C56" s="11" t="s">
        <v>86</v>
      </c>
      <c r="D56" s="54">
        <v>7811129992</v>
      </c>
      <c r="E56" s="54" t="s">
        <v>87</v>
      </c>
      <c r="F56" s="20">
        <v>92.433232690144024</v>
      </c>
      <c r="G56" s="20">
        <v>34.015806990887057</v>
      </c>
      <c r="H56" s="20">
        <v>0.2814860681114551</v>
      </c>
      <c r="I56" s="20">
        <v>1.3473916408668729</v>
      </c>
      <c r="J56" s="20" t="s">
        <v>38</v>
      </c>
      <c r="K56" s="17" t="s">
        <v>38</v>
      </c>
      <c r="L56" s="27" t="s">
        <v>38</v>
      </c>
      <c r="M56" s="27" t="s">
        <v>38</v>
      </c>
      <c r="N56" s="20">
        <v>87.834679363809357</v>
      </c>
      <c r="O56" s="20">
        <v>33.80320819719401</v>
      </c>
      <c r="P56" s="20" t="s">
        <v>39</v>
      </c>
      <c r="Q56" s="57" t="s">
        <v>39</v>
      </c>
      <c r="R56" s="20" t="s">
        <v>40</v>
      </c>
      <c r="S56" s="17" t="s">
        <v>40</v>
      </c>
      <c r="T56" s="17" t="s">
        <v>40</v>
      </c>
      <c r="U56" s="17" t="s">
        <v>40</v>
      </c>
      <c r="V56" s="20">
        <v>83.236126037474691</v>
      </c>
      <c r="W56" s="20">
        <v>33.59060940350097</v>
      </c>
      <c r="X56" s="20" t="s">
        <v>39</v>
      </c>
      <c r="Y56" s="20" t="s">
        <v>39</v>
      </c>
      <c r="Z56" s="20" t="s">
        <v>40</v>
      </c>
      <c r="AA56" s="20" t="s">
        <v>40</v>
      </c>
      <c r="AB56" s="20" t="s">
        <v>40</v>
      </c>
      <c r="AC56" s="20" t="s">
        <v>40</v>
      </c>
      <c r="AD56" s="20">
        <v>74.039019384805357</v>
      </c>
      <c r="AE56" s="20">
        <v>33.165411816114883</v>
      </c>
      <c r="AF56" s="20" t="s">
        <v>39</v>
      </c>
      <c r="AG56" s="20" t="s">
        <v>39</v>
      </c>
      <c r="AH56" s="20" t="s">
        <v>40</v>
      </c>
      <c r="AI56" s="20" t="s">
        <v>40</v>
      </c>
      <c r="AJ56" s="20" t="s">
        <v>40</v>
      </c>
      <c r="AK56" s="20" t="s">
        <v>40</v>
      </c>
    </row>
    <row r="57" spans="2:37" ht="63.75">
      <c r="B57" s="54">
        <f t="shared" si="0"/>
        <v>48</v>
      </c>
      <c r="C57" s="11" t="s">
        <v>91</v>
      </c>
      <c r="D57" s="15">
        <v>7811040247</v>
      </c>
      <c r="E57" s="10" t="s">
        <v>88</v>
      </c>
      <c r="F57" s="20">
        <v>51.550493136249074</v>
      </c>
      <c r="G57" s="20" t="s">
        <v>38</v>
      </c>
      <c r="H57" s="20">
        <v>2.0480000000000002E-2</v>
      </c>
      <c r="I57" s="20">
        <v>0.75879999999999992</v>
      </c>
      <c r="J57" s="17" t="s">
        <v>38</v>
      </c>
      <c r="K57" s="17" t="s">
        <v>38</v>
      </c>
      <c r="L57" s="27" t="s">
        <v>38</v>
      </c>
      <c r="M57" s="27" t="s">
        <v>38</v>
      </c>
      <c r="N57" s="20">
        <v>51.07365107473877</v>
      </c>
      <c r="O57" s="20" t="s">
        <v>40</v>
      </c>
      <c r="P57" s="20" t="s">
        <v>39</v>
      </c>
      <c r="Q57" s="57" t="s">
        <v>39</v>
      </c>
      <c r="R57" s="17" t="s">
        <v>40</v>
      </c>
      <c r="S57" s="17" t="s">
        <v>40</v>
      </c>
      <c r="T57" s="17" t="s">
        <v>40</v>
      </c>
      <c r="U57" s="17" t="s">
        <v>40</v>
      </c>
      <c r="V57" s="20">
        <v>50.596809013228466</v>
      </c>
      <c r="W57" s="17" t="s">
        <v>40</v>
      </c>
      <c r="X57" s="20" t="s">
        <v>39</v>
      </c>
      <c r="Y57" s="20" t="s">
        <v>39</v>
      </c>
      <c r="Z57" s="17" t="s">
        <v>40</v>
      </c>
      <c r="AA57" s="17" t="s">
        <v>40</v>
      </c>
      <c r="AB57" s="17" t="s">
        <v>40</v>
      </c>
      <c r="AC57" s="17" t="s">
        <v>40</v>
      </c>
      <c r="AD57" s="20">
        <v>49.643124890207858</v>
      </c>
      <c r="AE57" s="20" t="s">
        <v>40</v>
      </c>
      <c r="AF57" s="20" t="s">
        <v>39</v>
      </c>
      <c r="AG57" s="20" t="s">
        <v>39</v>
      </c>
      <c r="AH57" s="17" t="s">
        <v>40</v>
      </c>
      <c r="AI57" s="17" t="s">
        <v>40</v>
      </c>
      <c r="AJ57" s="17" t="s">
        <v>40</v>
      </c>
      <c r="AK57" s="17" t="s">
        <v>40</v>
      </c>
    </row>
    <row r="58" spans="2:37" ht="76.5">
      <c r="B58" s="54">
        <f t="shared" si="0"/>
        <v>49</v>
      </c>
      <c r="C58" s="11" t="s">
        <v>89</v>
      </c>
      <c r="D58" s="15">
        <v>7811040247</v>
      </c>
      <c r="E58" s="16" t="s">
        <v>90</v>
      </c>
      <c r="F58" s="17" t="s">
        <v>38</v>
      </c>
      <c r="G58" s="27" t="s">
        <v>38</v>
      </c>
      <c r="H58" s="17" t="s">
        <v>38</v>
      </c>
      <c r="I58" s="27" t="s">
        <v>38</v>
      </c>
      <c r="J58" s="27" t="s">
        <v>38</v>
      </c>
      <c r="K58" s="17" t="s">
        <v>38</v>
      </c>
      <c r="L58" s="27" t="s">
        <v>38</v>
      </c>
      <c r="M58" s="27" t="s">
        <v>38</v>
      </c>
      <c r="N58" s="17" t="s">
        <v>40</v>
      </c>
      <c r="O58" s="17" t="s">
        <v>40</v>
      </c>
      <c r="P58" s="17" t="s">
        <v>40</v>
      </c>
      <c r="Q58" s="56" t="s">
        <v>40</v>
      </c>
      <c r="R58" s="17" t="s">
        <v>40</v>
      </c>
      <c r="S58" s="17" t="s">
        <v>40</v>
      </c>
      <c r="T58" s="17" t="s">
        <v>40</v>
      </c>
      <c r="U58" s="17" t="s">
        <v>40</v>
      </c>
      <c r="V58" s="17" t="s">
        <v>40</v>
      </c>
      <c r="W58" s="17" t="s">
        <v>40</v>
      </c>
      <c r="X58" s="17" t="s">
        <v>40</v>
      </c>
      <c r="Y58" s="17" t="s">
        <v>40</v>
      </c>
      <c r="Z58" s="17" t="s">
        <v>40</v>
      </c>
      <c r="AA58" s="17" t="s">
        <v>40</v>
      </c>
      <c r="AB58" s="17" t="s">
        <v>40</v>
      </c>
      <c r="AC58" s="17" t="s">
        <v>40</v>
      </c>
      <c r="AD58" s="17" t="s">
        <v>40</v>
      </c>
      <c r="AE58" s="17" t="s">
        <v>40</v>
      </c>
      <c r="AF58" s="17" t="s">
        <v>40</v>
      </c>
      <c r="AG58" s="17" t="s">
        <v>40</v>
      </c>
      <c r="AH58" s="17" t="s">
        <v>40</v>
      </c>
      <c r="AI58" s="17" t="s">
        <v>40</v>
      </c>
      <c r="AJ58" s="17" t="s">
        <v>40</v>
      </c>
      <c r="AK58" s="17" t="s">
        <v>40</v>
      </c>
    </row>
    <row r="59" spans="2:37" ht="63.75">
      <c r="B59" s="54">
        <f t="shared" si="0"/>
        <v>50</v>
      </c>
      <c r="C59" s="11" t="s">
        <v>91</v>
      </c>
      <c r="D59" s="12">
        <v>7811040247</v>
      </c>
      <c r="E59" s="8" t="s">
        <v>92</v>
      </c>
      <c r="F59" s="20">
        <v>50.775012916252422</v>
      </c>
      <c r="G59" s="20">
        <v>38.973229726293511</v>
      </c>
      <c r="H59" s="20">
        <v>0.23063333333333333</v>
      </c>
      <c r="I59" s="20">
        <v>1.093895238095238</v>
      </c>
      <c r="J59" s="17" t="s">
        <v>38</v>
      </c>
      <c r="K59" s="17" t="s">
        <v>38</v>
      </c>
      <c r="L59" s="27" t="s">
        <v>38</v>
      </c>
      <c r="M59" s="27" t="s">
        <v>38</v>
      </c>
      <c r="N59" s="20">
        <v>50.318037800006152</v>
      </c>
      <c r="O59" s="20">
        <v>38.632213966188445</v>
      </c>
      <c r="P59" s="20" t="s">
        <v>39</v>
      </c>
      <c r="Q59" s="57" t="s">
        <v>39</v>
      </c>
      <c r="R59" s="17" t="s">
        <v>40</v>
      </c>
      <c r="S59" s="17" t="s">
        <v>40</v>
      </c>
      <c r="T59" s="17" t="s">
        <v>40</v>
      </c>
      <c r="U59" s="17" t="s">
        <v>40</v>
      </c>
      <c r="V59" s="20">
        <v>49.861062683759876</v>
      </c>
      <c r="W59" s="20">
        <v>38.291198206083372</v>
      </c>
      <c r="X59" s="20" t="s">
        <v>39</v>
      </c>
      <c r="Y59" s="20" t="s">
        <v>39</v>
      </c>
      <c r="Z59" s="17" t="s">
        <v>40</v>
      </c>
      <c r="AA59" s="17" t="s">
        <v>40</v>
      </c>
      <c r="AB59" s="17" t="s">
        <v>40</v>
      </c>
      <c r="AC59" s="17" t="s">
        <v>40</v>
      </c>
      <c r="AD59" s="20">
        <v>48.94711245126733</v>
      </c>
      <c r="AE59" s="20">
        <v>37.609166685873234</v>
      </c>
      <c r="AF59" s="20" t="s">
        <v>39</v>
      </c>
      <c r="AG59" s="20" t="s">
        <v>39</v>
      </c>
      <c r="AH59" s="17" t="s">
        <v>40</v>
      </c>
      <c r="AI59" s="17" t="s">
        <v>40</v>
      </c>
      <c r="AJ59" s="17" t="s">
        <v>40</v>
      </c>
      <c r="AK59" s="17" t="s">
        <v>40</v>
      </c>
    </row>
    <row r="60" spans="2:37" ht="63.75">
      <c r="B60" s="54">
        <f t="shared" si="0"/>
        <v>51</v>
      </c>
      <c r="C60" s="11" t="s">
        <v>93</v>
      </c>
      <c r="D60" s="54">
        <v>7811001382</v>
      </c>
      <c r="E60" s="54" t="s">
        <v>94</v>
      </c>
      <c r="F60" s="20">
        <v>61.605000000000004</v>
      </c>
      <c r="G60" s="20">
        <v>48.36</v>
      </c>
      <c r="H60" s="20">
        <v>0.46</v>
      </c>
      <c r="I60" s="20">
        <v>1.1399999999999999</v>
      </c>
      <c r="J60" s="17" t="s">
        <v>38</v>
      </c>
      <c r="K60" s="17" t="s">
        <v>38</v>
      </c>
      <c r="L60" s="27" t="s">
        <v>38</v>
      </c>
      <c r="M60" s="27" t="s">
        <v>38</v>
      </c>
      <c r="N60" s="20">
        <v>60.218887500000008</v>
      </c>
      <c r="O60" s="20">
        <v>47.332349999999998</v>
      </c>
      <c r="P60" s="20" t="s">
        <v>39</v>
      </c>
      <c r="Q60" s="57" t="s">
        <v>39</v>
      </c>
      <c r="R60" s="17" t="s">
        <v>40</v>
      </c>
      <c r="S60" s="17" t="s">
        <v>40</v>
      </c>
      <c r="T60" s="17" t="s">
        <v>40</v>
      </c>
      <c r="U60" s="17" t="s">
        <v>40</v>
      </c>
      <c r="V60" s="20">
        <v>58.832775000000005</v>
      </c>
      <c r="W60" s="20">
        <v>46.304699999999997</v>
      </c>
      <c r="X60" s="20" t="s">
        <v>39</v>
      </c>
      <c r="Y60" s="20" t="s">
        <v>39</v>
      </c>
      <c r="Z60" s="17" t="s">
        <v>40</v>
      </c>
      <c r="AA60" s="17" t="s">
        <v>40</v>
      </c>
      <c r="AB60" s="17" t="s">
        <v>40</v>
      </c>
      <c r="AC60" s="17" t="s">
        <v>40</v>
      </c>
      <c r="AD60" s="20">
        <v>56.060550000000006</v>
      </c>
      <c r="AE60" s="20">
        <v>44.249400000000001</v>
      </c>
      <c r="AF60" s="20" t="s">
        <v>39</v>
      </c>
      <c r="AG60" s="20" t="s">
        <v>39</v>
      </c>
      <c r="AH60" s="17" t="s">
        <v>40</v>
      </c>
      <c r="AI60" s="17" t="s">
        <v>40</v>
      </c>
      <c r="AJ60" s="17" t="s">
        <v>40</v>
      </c>
      <c r="AK60" s="17" t="s">
        <v>40</v>
      </c>
    </row>
    <row r="61" spans="2:37" ht="76.5">
      <c r="B61" s="54">
        <f t="shared" si="0"/>
        <v>52</v>
      </c>
      <c r="C61" s="11" t="s">
        <v>95</v>
      </c>
      <c r="D61" s="54">
        <v>7811001382</v>
      </c>
      <c r="E61" s="54" t="s">
        <v>96</v>
      </c>
      <c r="F61" s="17" t="s">
        <v>38</v>
      </c>
      <c r="G61" s="17" t="s">
        <v>38</v>
      </c>
      <c r="H61" s="27" t="s">
        <v>38</v>
      </c>
      <c r="I61" s="27" t="s">
        <v>38</v>
      </c>
      <c r="J61" s="17" t="s">
        <v>38</v>
      </c>
      <c r="K61" s="17" t="s">
        <v>38</v>
      </c>
      <c r="L61" s="27" t="s">
        <v>38</v>
      </c>
      <c r="M61" s="27" t="s">
        <v>38</v>
      </c>
      <c r="N61" s="17" t="s">
        <v>40</v>
      </c>
      <c r="O61" s="17" t="s">
        <v>40</v>
      </c>
      <c r="P61" s="17" t="s">
        <v>40</v>
      </c>
      <c r="Q61" s="56" t="s">
        <v>40</v>
      </c>
      <c r="R61" s="17" t="s">
        <v>40</v>
      </c>
      <c r="S61" s="17" t="s">
        <v>40</v>
      </c>
      <c r="T61" s="17" t="s">
        <v>40</v>
      </c>
      <c r="U61" s="17" t="s">
        <v>40</v>
      </c>
      <c r="V61" s="17" t="s">
        <v>40</v>
      </c>
      <c r="W61" s="17" t="s">
        <v>40</v>
      </c>
      <c r="X61" s="17" t="s">
        <v>40</v>
      </c>
      <c r="Y61" s="17" t="s">
        <v>40</v>
      </c>
      <c r="Z61" s="17" t="s">
        <v>40</v>
      </c>
      <c r="AA61" s="17" t="s">
        <v>40</v>
      </c>
      <c r="AB61" s="17" t="s">
        <v>40</v>
      </c>
      <c r="AC61" s="17" t="s">
        <v>40</v>
      </c>
      <c r="AD61" s="17" t="s">
        <v>40</v>
      </c>
      <c r="AE61" s="17" t="s">
        <v>40</v>
      </c>
      <c r="AF61" s="17" t="s">
        <v>40</v>
      </c>
      <c r="AG61" s="17" t="s">
        <v>40</v>
      </c>
      <c r="AH61" s="17" t="s">
        <v>40</v>
      </c>
      <c r="AI61" s="17" t="s">
        <v>40</v>
      </c>
      <c r="AJ61" s="17" t="s">
        <v>40</v>
      </c>
      <c r="AK61" s="17" t="s">
        <v>40</v>
      </c>
    </row>
    <row r="62" spans="2:37" ht="63.75">
      <c r="B62" s="54">
        <f t="shared" si="0"/>
        <v>53</v>
      </c>
      <c r="C62" s="11" t="s">
        <v>93</v>
      </c>
      <c r="D62" s="54">
        <v>7811001382</v>
      </c>
      <c r="E62" s="54" t="s">
        <v>98</v>
      </c>
      <c r="F62" s="20">
        <v>48.79</v>
      </c>
      <c r="G62" s="20" t="s">
        <v>38</v>
      </c>
      <c r="H62" s="20">
        <v>0.12</v>
      </c>
      <c r="I62" s="20">
        <v>1.01</v>
      </c>
      <c r="J62" s="17" t="s">
        <v>38</v>
      </c>
      <c r="K62" s="17" t="s">
        <v>38</v>
      </c>
      <c r="L62" s="27" t="s">
        <v>38</v>
      </c>
      <c r="M62" s="27" t="s">
        <v>38</v>
      </c>
      <c r="N62" s="20">
        <v>48.375284999999998</v>
      </c>
      <c r="O62" s="20" t="s">
        <v>40</v>
      </c>
      <c r="P62" s="20" t="s">
        <v>39</v>
      </c>
      <c r="Q62" s="57" t="s">
        <v>39</v>
      </c>
      <c r="R62" s="17" t="s">
        <v>40</v>
      </c>
      <c r="S62" s="17" t="s">
        <v>40</v>
      </c>
      <c r="T62" s="17" t="s">
        <v>40</v>
      </c>
      <c r="U62" s="17" t="s">
        <v>40</v>
      </c>
      <c r="V62" s="20">
        <v>47.960569999999997</v>
      </c>
      <c r="W62" s="20" t="s">
        <v>40</v>
      </c>
      <c r="X62" s="20" t="s">
        <v>39</v>
      </c>
      <c r="Y62" s="20" t="s">
        <v>39</v>
      </c>
      <c r="Z62" s="17" t="s">
        <v>40</v>
      </c>
      <c r="AA62" s="17" t="s">
        <v>40</v>
      </c>
      <c r="AB62" s="17" t="s">
        <v>40</v>
      </c>
      <c r="AC62" s="17" t="s">
        <v>40</v>
      </c>
      <c r="AD62" s="20">
        <v>47.131139999999995</v>
      </c>
      <c r="AE62" s="20" t="s">
        <v>40</v>
      </c>
      <c r="AF62" s="20" t="s">
        <v>39</v>
      </c>
      <c r="AG62" s="20" t="s">
        <v>39</v>
      </c>
      <c r="AH62" s="17" t="s">
        <v>40</v>
      </c>
      <c r="AI62" s="17" t="s">
        <v>40</v>
      </c>
      <c r="AJ62" s="17" t="s">
        <v>40</v>
      </c>
      <c r="AK62" s="17" t="s">
        <v>40</v>
      </c>
    </row>
    <row r="63" spans="2:37" ht="76.5">
      <c r="B63" s="54">
        <f t="shared" si="0"/>
        <v>54</v>
      </c>
      <c r="C63" s="11" t="s">
        <v>97</v>
      </c>
      <c r="D63" s="54">
        <v>7811001382</v>
      </c>
      <c r="E63" s="54" t="s">
        <v>99</v>
      </c>
      <c r="F63" s="17" t="s">
        <v>38</v>
      </c>
      <c r="G63" s="17" t="s">
        <v>38</v>
      </c>
      <c r="H63" s="27" t="s">
        <v>38</v>
      </c>
      <c r="I63" s="27" t="s">
        <v>38</v>
      </c>
      <c r="J63" s="17" t="s">
        <v>38</v>
      </c>
      <c r="K63" s="17" t="s">
        <v>38</v>
      </c>
      <c r="L63" s="27" t="s">
        <v>38</v>
      </c>
      <c r="M63" s="27" t="s">
        <v>38</v>
      </c>
      <c r="N63" s="17" t="s">
        <v>40</v>
      </c>
      <c r="O63" s="17" t="s">
        <v>40</v>
      </c>
      <c r="P63" s="17" t="s">
        <v>40</v>
      </c>
      <c r="Q63" s="56" t="s">
        <v>40</v>
      </c>
      <c r="R63" s="17" t="s">
        <v>40</v>
      </c>
      <c r="S63" s="17" t="s">
        <v>40</v>
      </c>
      <c r="T63" s="17" t="s">
        <v>40</v>
      </c>
      <c r="U63" s="17" t="s">
        <v>40</v>
      </c>
      <c r="V63" s="17" t="s">
        <v>40</v>
      </c>
      <c r="W63" s="17" t="s">
        <v>40</v>
      </c>
      <c r="X63" s="17" t="s">
        <v>40</v>
      </c>
      <c r="Y63" s="17" t="s">
        <v>40</v>
      </c>
      <c r="Z63" s="17" t="s">
        <v>40</v>
      </c>
      <c r="AA63" s="17" t="s">
        <v>40</v>
      </c>
      <c r="AB63" s="17" t="s">
        <v>40</v>
      </c>
      <c r="AC63" s="17" t="s">
        <v>40</v>
      </c>
      <c r="AD63" s="17" t="s">
        <v>40</v>
      </c>
      <c r="AE63" s="17" t="s">
        <v>40</v>
      </c>
      <c r="AF63" s="17" t="s">
        <v>40</v>
      </c>
      <c r="AG63" s="17" t="s">
        <v>40</v>
      </c>
      <c r="AH63" s="17" t="s">
        <v>40</v>
      </c>
      <c r="AI63" s="17" t="s">
        <v>40</v>
      </c>
      <c r="AJ63" s="17" t="s">
        <v>40</v>
      </c>
      <c r="AK63" s="17" t="s">
        <v>40</v>
      </c>
    </row>
    <row r="64" spans="2:37" ht="76.5">
      <c r="B64" s="54">
        <f t="shared" si="0"/>
        <v>55</v>
      </c>
      <c r="C64" s="11" t="s">
        <v>93</v>
      </c>
      <c r="D64" s="54">
        <v>7811001382</v>
      </c>
      <c r="E64" s="13" t="s">
        <v>100</v>
      </c>
      <c r="F64" s="17" t="s">
        <v>38</v>
      </c>
      <c r="G64" s="17" t="s">
        <v>38</v>
      </c>
      <c r="H64" s="27" t="s">
        <v>38</v>
      </c>
      <c r="I64" s="27" t="s">
        <v>38</v>
      </c>
      <c r="J64" s="17" t="s">
        <v>38</v>
      </c>
      <c r="K64" s="17" t="s">
        <v>38</v>
      </c>
      <c r="L64" s="27" t="s">
        <v>38</v>
      </c>
      <c r="M64" s="27" t="s">
        <v>38</v>
      </c>
      <c r="N64" s="17" t="s">
        <v>40</v>
      </c>
      <c r="O64" s="17" t="s">
        <v>40</v>
      </c>
      <c r="P64" s="17" t="s">
        <v>40</v>
      </c>
      <c r="Q64" s="56" t="s">
        <v>40</v>
      </c>
      <c r="R64" s="17" t="s">
        <v>40</v>
      </c>
      <c r="S64" s="17" t="s">
        <v>40</v>
      </c>
      <c r="T64" s="17" t="s">
        <v>40</v>
      </c>
      <c r="U64" s="17" t="s">
        <v>40</v>
      </c>
      <c r="V64" s="17" t="s">
        <v>40</v>
      </c>
      <c r="W64" s="17" t="s">
        <v>40</v>
      </c>
      <c r="X64" s="17" t="s">
        <v>40</v>
      </c>
      <c r="Y64" s="17" t="s">
        <v>40</v>
      </c>
      <c r="Z64" s="17" t="s">
        <v>40</v>
      </c>
      <c r="AA64" s="17" t="s">
        <v>40</v>
      </c>
      <c r="AB64" s="17" t="s">
        <v>40</v>
      </c>
      <c r="AC64" s="17" t="s">
        <v>40</v>
      </c>
      <c r="AD64" s="17" t="s">
        <v>40</v>
      </c>
      <c r="AE64" s="17" t="s">
        <v>40</v>
      </c>
      <c r="AF64" s="17" t="s">
        <v>40</v>
      </c>
      <c r="AG64" s="17" t="s">
        <v>40</v>
      </c>
      <c r="AH64" s="17" t="s">
        <v>40</v>
      </c>
      <c r="AI64" s="17" t="s">
        <v>40</v>
      </c>
      <c r="AJ64" s="17" t="s">
        <v>40</v>
      </c>
      <c r="AK64" s="17" t="s">
        <v>40</v>
      </c>
    </row>
    <row r="65" spans="2:38" ht="63.75">
      <c r="B65" s="54">
        <f t="shared" si="0"/>
        <v>56</v>
      </c>
      <c r="C65" s="11" t="s">
        <v>101</v>
      </c>
      <c r="D65" s="7">
        <v>7811000325</v>
      </c>
      <c r="E65" s="54" t="s">
        <v>102</v>
      </c>
      <c r="F65" s="17">
        <v>65.8</v>
      </c>
      <c r="G65" s="17">
        <v>63.12</v>
      </c>
      <c r="H65" s="17">
        <v>0.31</v>
      </c>
      <c r="I65" s="17">
        <v>1.18</v>
      </c>
      <c r="J65" s="17" t="s">
        <v>38</v>
      </c>
      <c r="K65" s="17" t="s">
        <v>38</v>
      </c>
      <c r="L65" s="17">
        <v>0</v>
      </c>
      <c r="M65" s="17" t="s">
        <v>38</v>
      </c>
      <c r="N65" s="17">
        <v>63.98</v>
      </c>
      <c r="O65" s="17">
        <v>60.62</v>
      </c>
      <c r="P65" s="17" t="s">
        <v>39</v>
      </c>
      <c r="Q65" s="56" t="s">
        <v>39</v>
      </c>
      <c r="R65" s="17" t="s">
        <v>40</v>
      </c>
      <c r="S65" s="17" t="s">
        <v>40</v>
      </c>
      <c r="T65" s="17" t="s">
        <v>40</v>
      </c>
      <c r="U65" s="17" t="s">
        <v>40</v>
      </c>
      <c r="V65" s="17">
        <v>62.15</v>
      </c>
      <c r="W65" s="17">
        <v>58.13</v>
      </c>
      <c r="X65" s="17" t="s">
        <v>39</v>
      </c>
      <c r="Y65" s="17" t="s">
        <v>39</v>
      </c>
      <c r="Z65" s="17" t="s">
        <v>40</v>
      </c>
      <c r="AA65" s="17" t="s">
        <v>40</v>
      </c>
      <c r="AB65" s="17">
        <v>0</v>
      </c>
      <c r="AC65" s="17" t="s">
        <v>40</v>
      </c>
      <c r="AD65" s="17">
        <v>58.5</v>
      </c>
      <c r="AE65" s="17">
        <v>53.14</v>
      </c>
      <c r="AF65" s="17" t="s">
        <v>39</v>
      </c>
      <c r="AG65" s="17" t="s">
        <v>39</v>
      </c>
      <c r="AH65" s="17" t="s">
        <v>40</v>
      </c>
      <c r="AI65" s="17" t="s">
        <v>40</v>
      </c>
      <c r="AJ65" s="17" t="s">
        <v>40</v>
      </c>
      <c r="AK65" s="17" t="s">
        <v>40</v>
      </c>
    </row>
    <row r="66" spans="2:38" ht="63.75">
      <c r="B66" s="54">
        <f t="shared" si="0"/>
        <v>57</v>
      </c>
      <c r="C66" s="11" t="s">
        <v>103</v>
      </c>
      <c r="D66" s="7">
        <v>7811131487</v>
      </c>
      <c r="E66" s="7" t="s">
        <v>104</v>
      </c>
      <c r="F66" s="20">
        <v>63.607906677393402</v>
      </c>
      <c r="G66" s="20">
        <v>50.963128748130437</v>
      </c>
      <c r="H66" s="20">
        <v>1.1862894736842107</v>
      </c>
      <c r="I66" s="20">
        <v>2.5566868421052633</v>
      </c>
      <c r="J66" s="17" t="s">
        <v>38</v>
      </c>
      <c r="K66" s="17" t="s">
        <v>38</v>
      </c>
      <c r="L66" s="27" t="s">
        <v>38</v>
      </c>
      <c r="M66" s="27" t="s">
        <v>38</v>
      </c>
      <c r="N66" s="20">
        <v>61.985905057119872</v>
      </c>
      <c r="O66" s="20">
        <v>49.638087400679048</v>
      </c>
      <c r="P66" s="20">
        <v>1.1824340328947369</v>
      </c>
      <c r="Q66" s="57">
        <v>2.5490167815789473</v>
      </c>
      <c r="R66" s="20" t="s">
        <v>40</v>
      </c>
      <c r="S66" s="17" t="s">
        <v>40</v>
      </c>
      <c r="T66" s="17" t="s">
        <v>40</v>
      </c>
      <c r="U66" s="17" t="s">
        <v>40</v>
      </c>
      <c r="V66" s="20">
        <v>60.363903436846343</v>
      </c>
      <c r="W66" s="20">
        <v>48.313046053227652</v>
      </c>
      <c r="X66" s="20">
        <v>1.1785785921052634</v>
      </c>
      <c r="Y66" s="20">
        <v>2.5413467210526317</v>
      </c>
      <c r="Z66" s="20" t="s">
        <v>40</v>
      </c>
      <c r="AA66" s="20" t="s">
        <v>40</v>
      </c>
      <c r="AB66" s="20" t="s">
        <v>40</v>
      </c>
      <c r="AC66" s="20" t="s">
        <v>40</v>
      </c>
      <c r="AD66" s="20">
        <v>57.119900196299277</v>
      </c>
      <c r="AE66" s="20">
        <v>45.662963358324873</v>
      </c>
      <c r="AF66" s="20">
        <v>1.1708677105263159</v>
      </c>
      <c r="AG66" s="20">
        <v>2.5260066000000001</v>
      </c>
      <c r="AH66" s="17" t="s">
        <v>40</v>
      </c>
      <c r="AI66" s="17" t="s">
        <v>40</v>
      </c>
      <c r="AJ66" s="17" t="s">
        <v>40</v>
      </c>
      <c r="AK66" s="17" t="s">
        <v>40</v>
      </c>
    </row>
    <row r="67" spans="2:38" ht="63.75">
      <c r="B67" s="54">
        <f t="shared" si="0"/>
        <v>58</v>
      </c>
      <c r="C67" s="11" t="s">
        <v>103</v>
      </c>
      <c r="D67" s="54">
        <v>7811131487</v>
      </c>
      <c r="E67" s="54" t="s">
        <v>105</v>
      </c>
      <c r="F67" s="20">
        <v>34.462293759929878</v>
      </c>
      <c r="G67" s="20">
        <v>52.823054195346216</v>
      </c>
      <c r="H67" s="20">
        <v>0.58616901408450706</v>
      </c>
      <c r="I67" s="20">
        <v>1.9214732394366199</v>
      </c>
      <c r="J67" s="17" t="s">
        <v>38</v>
      </c>
      <c r="K67" s="17" t="s">
        <v>38</v>
      </c>
      <c r="L67" s="27" t="s">
        <v>38</v>
      </c>
      <c r="M67" s="27" t="s">
        <v>38</v>
      </c>
      <c r="N67" s="20" t="s">
        <v>39</v>
      </c>
      <c r="O67" s="20">
        <v>51.357214441425356</v>
      </c>
      <c r="P67" s="20" t="s">
        <v>39</v>
      </c>
      <c r="Q67" s="57" t="s">
        <v>39</v>
      </c>
      <c r="R67" s="20" t="s">
        <v>40</v>
      </c>
      <c r="S67" s="17" t="s">
        <v>40</v>
      </c>
      <c r="T67" s="17" t="s">
        <v>40</v>
      </c>
      <c r="U67" s="17" t="s">
        <v>40</v>
      </c>
      <c r="V67" s="20" t="s">
        <v>39</v>
      </c>
      <c r="W67" s="20">
        <v>49.891374687504502</v>
      </c>
      <c r="X67" s="20" t="s">
        <v>39</v>
      </c>
      <c r="Y67" s="20" t="s">
        <v>39</v>
      </c>
      <c r="Z67" s="20" t="s">
        <v>40</v>
      </c>
      <c r="AA67" s="20" t="s">
        <v>40</v>
      </c>
      <c r="AB67" s="20" t="s">
        <v>40</v>
      </c>
      <c r="AC67" s="20" t="s">
        <v>40</v>
      </c>
      <c r="AD67" s="20" t="s">
        <v>39</v>
      </c>
      <c r="AE67" s="20">
        <v>46.959695179662788</v>
      </c>
      <c r="AF67" s="20" t="s">
        <v>39</v>
      </c>
      <c r="AG67" s="20" t="s">
        <v>39</v>
      </c>
      <c r="AH67" s="20" t="s">
        <v>40</v>
      </c>
      <c r="AI67" s="20" t="s">
        <v>40</v>
      </c>
      <c r="AJ67" s="20" t="s">
        <v>40</v>
      </c>
      <c r="AK67" s="20" t="s">
        <v>40</v>
      </c>
    </row>
    <row r="68" spans="2:38" ht="63.75">
      <c r="B68" s="54">
        <f t="shared" si="0"/>
        <v>59</v>
      </c>
      <c r="C68" s="11" t="s">
        <v>103</v>
      </c>
      <c r="D68" s="54">
        <v>7811131487</v>
      </c>
      <c r="E68" s="54" t="s">
        <v>106</v>
      </c>
      <c r="F68" s="20">
        <v>46.203968086983501</v>
      </c>
      <c r="G68" s="20">
        <v>43.254341399797333</v>
      </c>
      <c r="H68" s="20">
        <v>0.43156363636363637</v>
      </c>
      <c r="I68" s="20">
        <v>1.3849587878787877</v>
      </c>
      <c r="J68" s="17" t="s">
        <v>38</v>
      </c>
      <c r="K68" s="17" t="s">
        <v>38</v>
      </c>
      <c r="L68" s="27" t="s">
        <v>38</v>
      </c>
      <c r="M68" s="27" t="s">
        <v>38</v>
      </c>
      <c r="N68" s="20">
        <v>45.85743832633112</v>
      </c>
      <c r="O68" s="20">
        <v>42.681221376250022</v>
      </c>
      <c r="P68" s="20" t="s">
        <v>39</v>
      </c>
      <c r="Q68" s="57" t="s">
        <v>39</v>
      </c>
      <c r="R68" s="20" t="s">
        <v>40</v>
      </c>
      <c r="S68" s="17" t="s">
        <v>40</v>
      </c>
      <c r="T68" s="17" t="s">
        <v>40</v>
      </c>
      <c r="U68" s="17" t="s">
        <v>40</v>
      </c>
      <c r="V68" s="20">
        <v>45.510908565678747</v>
      </c>
      <c r="W68" s="20">
        <v>42.108101352702704</v>
      </c>
      <c r="X68" s="20" t="s">
        <v>39</v>
      </c>
      <c r="Y68" s="20" t="s">
        <v>39</v>
      </c>
      <c r="Z68" s="20" t="s">
        <v>40</v>
      </c>
      <c r="AA68" s="20" t="s">
        <v>40</v>
      </c>
      <c r="AB68" s="20" t="s">
        <v>40</v>
      </c>
      <c r="AC68" s="20" t="s">
        <v>40</v>
      </c>
      <c r="AD68" s="20">
        <v>44.817849044373993</v>
      </c>
      <c r="AE68" s="20">
        <v>40.961861305608075</v>
      </c>
      <c r="AF68" s="20" t="s">
        <v>39</v>
      </c>
      <c r="AG68" s="20" t="s">
        <v>39</v>
      </c>
      <c r="AH68" s="17" t="s">
        <v>40</v>
      </c>
      <c r="AI68" s="17" t="s">
        <v>40</v>
      </c>
      <c r="AJ68" s="17" t="s">
        <v>40</v>
      </c>
      <c r="AK68" s="17" t="s">
        <v>40</v>
      </c>
    </row>
    <row r="69" spans="2:38" ht="63.75">
      <c r="B69" s="54">
        <f t="shared" si="0"/>
        <v>60</v>
      </c>
      <c r="C69" s="11" t="s">
        <v>103</v>
      </c>
      <c r="D69" s="54">
        <v>7811131487</v>
      </c>
      <c r="E69" s="10" t="s">
        <v>107</v>
      </c>
      <c r="F69" s="17">
        <v>19.232702295191825</v>
      </c>
      <c r="G69" s="17">
        <v>39.892391975459887</v>
      </c>
      <c r="H69" s="17">
        <v>2.5377833333333331</v>
      </c>
      <c r="I69" s="17">
        <v>0.14898333333333333</v>
      </c>
      <c r="J69" s="17" t="s">
        <v>38</v>
      </c>
      <c r="K69" s="17" t="s">
        <v>38</v>
      </c>
      <c r="L69" s="27" t="s">
        <v>38</v>
      </c>
      <c r="M69" s="27" t="s">
        <v>38</v>
      </c>
      <c r="N69" s="17">
        <v>18.944211760763949</v>
      </c>
      <c r="O69" s="17">
        <v>39.294006095827989</v>
      </c>
      <c r="P69" s="17">
        <v>2.499716583333333</v>
      </c>
      <c r="Q69" s="56">
        <v>0.14674858333333332</v>
      </c>
      <c r="R69" s="17" t="s">
        <v>40</v>
      </c>
      <c r="S69" s="17" t="s">
        <v>40</v>
      </c>
      <c r="T69" s="17" t="s">
        <v>40</v>
      </c>
      <c r="U69" s="17" t="s">
        <v>40</v>
      </c>
      <c r="V69" s="17">
        <v>18.65572122633607</v>
      </c>
      <c r="W69" s="17">
        <v>38.69562021619609</v>
      </c>
      <c r="X69" s="17">
        <v>2.461649833333333</v>
      </c>
      <c r="Y69" s="17">
        <v>0.14451383333333334</v>
      </c>
      <c r="Z69" s="17" t="s">
        <v>40</v>
      </c>
      <c r="AA69" s="17" t="s">
        <v>40</v>
      </c>
      <c r="AB69" s="17" t="s">
        <v>40</v>
      </c>
      <c r="AC69" s="17" t="s">
        <v>40</v>
      </c>
      <c r="AD69" s="17">
        <v>18.078740157480315</v>
      </c>
      <c r="AE69" s="17">
        <v>37.498848456932294</v>
      </c>
      <c r="AF69" s="17">
        <v>2.3855163333333329</v>
      </c>
      <c r="AG69" s="17">
        <v>0.14004433333333333</v>
      </c>
      <c r="AH69" s="17" t="s">
        <v>40</v>
      </c>
      <c r="AI69" s="17" t="s">
        <v>40</v>
      </c>
      <c r="AJ69" s="17" t="s">
        <v>40</v>
      </c>
      <c r="AK69" s="17" t="s">
        <v>40</v>
      </c>
    </row>
    <row r="70" spans="2:38" ht="76.5">
      <c r="B70" s="54">
        <f t="shared" si="0"/>
        <v>61</v>
      </c>
      <c r="C70" s="11" t="s">
        <v>108</v>
      </c>
      <c r="D70" s="54">
        <v>7811132032</v>
      </c>
      <c r="E70" s="16" t="s">
        <v>109</v>
      </c>
      <c r="F70" s="17" t="s">
        <v>38</v>
      </c>
      <c r="G70" s="17" t="s">
        <v>38</v>
      </c>
      <c r="H70" s="17" t="s">
        <v>38</v>
      </c>
      <c r="I70" s="17" t="s">
        <v>38</v>
      </c>
      <c r="J70" s="17" t="s">
        <v>38</v>
      </c>
      <c r="K70" s="17" t="s">
        <v>38</v>
      </c>
      <c r="L70" s="27" t="s">
        <v>38</v>
      </c>
      <c r="M70" s="27" t="s">
        <v>38</v>
      </c>
      <c r="N70" s="17" t="s">
        <v>40</v>
      </c>
      <c r="O70" s="17" t="s">
        <v>40</v>
      </c>
      <c r="P70" s="17" t="s">
        <v>40</v>
      </c>
      <c r="Q70" s="56" t="s">
        <v>40</v>
      </c>
      <c r="R70" s="17" t="s">
        <v>40</v>
      </c>
      <c r="S70" s="17" t="s">
        <v>40</v>
      </c>
      <c r="T70" s="17" t="s">
        <v>40</v>
      </c>
      <c r="U70" s="17" t="s">
        <v>40</v>
      </c>
      <c r="V70" s="17" t="s">
        <v>40</v>
      </c>
      <c r="W70" s="17" t="s">
        <v>40</v>
      </c>
      <c r="X70" s="17" t="s">
        <v>40</v>
      </c>
      <c r="Y70" s="17" t="s">
        <v>40</v>
      </c>
      <c r="Z70" s="17" t="s">
        <v>40</v>
      </c>
      <c r="AA70" s="17" t="s">
        <v>40</v>
      </c>
      <c r="AB70" s="17" t="s">
        <v>40</v>
      </c>
      <c r="AC70" s="17" t="s">
        <v>40</v>
      </c>
      <c r="AD70" s="17" t="s">
        <v>40</v>
      </c>
      <c r="AE70" s="17" t="s">
        <v>40</v>
      </c>
      <c r="AF70" s="17" t="s">
        <v>40</v>
      </c>
      <c r="AG70" s="17" t="s">
        <v>40</v>
      </c>
      <c r="AH70" s="17" t="s">
        <v>40</v>
      </c>
      <c r="AI70" s="17" t="s">
        <v>40</v>
      </c>
      <c r="AJ70" s="17" t="s">
        <v>40</v>
      </c>
      <c r="AK70" s="17" t="s">
        <v>40</v>
      </c>
    </row>
    <row r="71" spans="2:38" ht="63.75">
      <c r="B71" s="54">
        <f t="shared" si="0"/>
        <v>62</v>
      </c>
      <c r="C71" s="11" t="s">
        <v>110</v>
      </c>
      <c r="D71" s="54">
        <v>7811132032</v>
      </c>
      <c r="E71" s="54" t="s">
        <v>111</v>
      </c>
      <c r="F71" s="17">
        <v>73.496697949252692</v>
      </c>
      <c r="G71" s="17">
        <v>71.237892255114375</v>
      </c>
      <c r="H71" s="17">
        <v>0.51870833333333333</v>
      </c>
      <c r="I71" s="17">
        <v>2.5791666666666666</v>
      </c>
      <c r="J71" s="17" t="s">
        <v>38</v>
      </c>
      <c r="K71" s="17" t="s">
        <v>38</v>
      </c>
      <c r="L71" s="27" t="s">
        <v>38</v>
      </c>
      <c r="M71" s="27" t="s">
        <v>38</v>
      </c>
      <c r="N71" s="17">
        <v>71.039619568523861</v>
      </c>
      <c r="O71" s="17">
        <v>67.692686729174653</v>
      </c>
      <c r="P71" s="20" t="s">
        <v>39</v>
      </c>
      <c r="Q71" s="56">
        <v>2.5713609675480766</v>
      </c>
      <c r="R71" s="17" t="s">
        <v>40</v>
      </c>
      <c r="S71" s="17" t="s">
        <v>40</v>
      </c>
      <c r="T71" s="17" t="s">
        <v>40</v>
      </c>
      <c r="U71" s="17" t="s">
        <v>40</v>
      </c>
      <c r="V71" s="17">
        <v>68.58254118779503</v>
      </c>
      <c r="W71" s="17">
        <v>64.147481203234918</v>
      </c>
      <c r="X71" s="20" t="s">
        <v>39</v>
      </c>
      <c r="Y71" s="17">
        <v>2.5635552684294871</v>
      </c>
      <c r="Z71" s="17" t="s">
        <v>40</v>
      </c>
      <c r="AA71" s="17" t="s">
        <v>40</v>
      </c>
      <c r="AB71" s="17" t="s">
        <v>40</v>
      </c>
      <c r="AC71" s="17" t="s">
        <v>40</v>
      </c>
      <c r="AD71" s="17">
        <v>63.668384426337362</v>
      </c>
      <c r="AE71" s="17">
        <v>57.057070151355468</v>
      </c>
      <c r="AF71" s="20" t="s">
        <v>39</v>
      </c>
      <c r="AG71" s="17">
        <v>2.5479438701923076</v>
      </c>
      <c r="AH71" s="17" t="s">
        <v>40</v>
      </c>
      <c r="AI71" s="17" t="s">
        <v>40</v>
      </c>
      <c r="AJ71" s="17" t="s">
        <v>40</v>
      </c>
      <c r="AK71" s="17" t="s">
        <v>40</v>
      </c>
    </row>
    <row r="72" spans="2:38" ht="63.75">
      <c r="B72" s="54">
        <f t="shared" si="0"/>
        <v>63</v>
      </c>
      <c r="C72" s="11" t="s">
        <v>112</v>
      </c>
      <c r="D72" s="54">
        <v>7811040462</v>
      </c>
      <c r="E72" s="54" t="s">
        <v>113</v>
      </c>
      <c r="F72" s="20">
        <v>74.540000000000006</v>
      </c>
      <c r="G72" s="20">
        <v>95.76</v>
      </c>
      <c r="H72" s="20">
        <v>0.36</v>
      </c>
      <c r="I72" s="20">
        <v>1.52</v>
      </c>
      <c r="J72" s="20" t="s">
        <v>38</v>
      </c>
      <c r="K72" s="17" t="s">
        <v>38</v>
      </c>
      <c r="L72" s="27" t="s">
        <v>38</v>
      </c>
      <c r="M72" s="27" t="s">
        <v>38</v>
      </c>
      <c r="N72" s="20">
        <v>71.837925000000013</v>
      </c>
      <c r="O72" s="20">
        <v>89.511660000000006</v>
      </c>
      <c r="P72" s="20" t="s">
        <v>39</v>
      </c>
      <c r="Q72" s="57" t="s">
        <v>39</v>
      </c>
      <c r="R72" s="20" t="s">
        <v>40</v>
      </c>
      <c r="S72" s="17" t="s">
        <v>40</v>
      </c>
      <c r="T72" s="17" t="s">
        <v>40</v>
      </c>
      <c r="U72" s="17" t="s">
        <v>40</v>
      </c>
      <c r="V72" s="20">
        <v>69.135850000000005</v>
      </c>
      <c r="W72" s="20">
        <v>83.263320000000007</v>
      </c>
      <c r="X72" s="20" t="s">
        <v>39</v>
      </c>
      <c r="Y72" s="20" t="s">
        <v>39</v>
      </c>
      <c r="Z72" s="20" t="s">
        <v>40</v>
      </c>
      <c r="AA72" s="20" t="s">
        <v>40</v>
      </c>
      <c r="AB72" s="20" t="s">
        <v>40</v>
      </c>
      <c r="AC72" s="20" t="s">
        <v>40</v>
      </c>
      <c r="AD72" s="20">
        <v>63.731700000000004</v>
      </c>
      <c r="AE72" s="20">
        <v>70.76664000000001</v>
      </c>
      <c r="AF72" s="20" t="s">
        <v>39</v>
      </c>
      <c r="AG72" s="20" t="s">
        <v>39</v>
      </c>
      <c r="AH72" s="17" t="s">
        <v>40</v>
      </c>
      <c r="AI72" s="17" t="s">
        <v>40</v>
      </c>
      <c r="AJ72" s="17" t="s">
        <v>40</v>
      </c>
      <c r="AK72" s="17" t="s">
        <v>40</v>
      </c>
      <c r="AL72" s="23"/>
    </row>
    <row r="73" spans="2:38" ht="64.5" thickBot="1">
      <c r="B73" s="54">
        <f t="shared" si="0"/>
        <v>64</v>
      </c>
      <c r="C73" s="9" t="s">
        <v>114</v>
      </c>
      <c r="D73" s="8">
        <v>7811007240</v>
      </c>
      <c r="E73" s="16" t="s">
        <v>115</v>
      </c>
      <c r="F73" s="20">
        <v>41.38286418189287</v>
      </c>
      <c r="G73" s="20">
        <v>44.973469146022367</v>
      </c>
      <c r="H73" s="20" t="s">
        <v>38</v>
      </c>
      <c r="I73" s="20">
        <v>7.3882622307513088</v>
      </c>
      <c r="J73" s="17" t="s">
        <v>38</v>
      </c>
      <c r="K73" s="17" t="s">
        <v>38</v>
      </c>
      <c r="L73" s="27" t="s">
        <v>38</v>
      </c>
      <c r="M73" s="27" t="s">
        <v>38</v>
      </c>
      <c r="N73" s="20">
        <v>41.155258428892459</v>
      </c>
      <c r="O73" s="20">
        <v>44.298867108832027</v>
      </c>
      <c r="P73" s="20" t="s">
        <v>40</v>
      </c>
      <c r="Q73" s="57">
        <v>6.9911431358484259</v>
      </c>
      <c r="R73" s="20" t="s">
        <v>40</v>
      </c>
      <c r="S73" s="17" t="s">
        <v>40</v>
      </c>
      <c r="T73" s="17" t="s">
        <v>40</v>
      </c>
      <c r="U73" s="17" t="s">
        <v>40</v>
      </c>
      <c r="V73" s="20">
        <v>40.927652675892048</v>
      </c>
      <c r="W73" s="20">
        <v>43.624265071641695</v>
      </c>
      <c r="X73" s="20" t="s">
        <v>40</v>
      </c>
      <c r="Y73" s="20">
        <v>6.5940240409455431</v>
      </c>
      <c r="Z73" s="20" t="s">
        <v>40</v>
      </c>
      <c r="AA73" s="20" t="s">
        <v>40</v>
      </c>
      <c r="AB73" s="20" t="s">
        <v>40</v>
      </c>
      <c r="AC73" s="20" t="s">
        <v>40</v>
      </c>
      <c r="AD73" s="20">
        <v>40.472441169891226</v>
      </c>
      <c r="AE73" s="20">
        <v>42.275060997261022</v>
      </c>
      <c r="AF73" s="20" t="s">
        <v>40</v>
      </c>
      <c r="AG73" s="20">
        <v>5.7997858511397773</v>
      </c>
      <c r="AH73" s="17" t="s">
        <v>40</v>
      </c>
      <c r="AI73" s="17" t="s">
        <v>40</v>
      </c>
      <c r="AJ73" s="17" t="s">
        <v>40</v>
      </c>
      <c r="AK73" s="17" t="s">
        <v>40</v>
      </c>
      <c r="AL73" s="24"/>
    </row>
    <row r="74" spans="2:38" ht="64.5" thickBot="1">
      <c r="B74" s="54">
        <f t="shared" si="0"/>
        <v>65</v>
      </c>
      <c r="C74" s="9" t="s">
        <v>114</v>
      </c>
      <c r="D74" s="8">
        <v>7811007240</v>
      </c>
      <c r="E74" s="54" t="s">
        <v>116</v>
      </c>
      <c r="F74" s="20">
        <v>84.33</v>
      </c>
      <c r="G74" s="20">
        <v>52.67</v>
      </c>
      <c r="H74" s="20" t="s">
        <v>38</v>
      </c>
      <c r="I74" s="20">
        <v>6.43</v>
      </c>
      <c r="J74" s="17" t="s">
        <v>38</v>
      </c>
      <c r="K74" s="17" t="s">
        <v>38</v>
      </c>
      <c r="L74" s="27" t="s">
        <v>38</v>
      </c>
      <c r="M74" s="27" t="s">
        <v>38</v>
      </c>
      <c r="N74" s="20">
        <v>80.619479999999996</v>
      </c>
      <c r="O74" s="20">
        <v>51.2084075</v>
      </c>
      <c r="P74" s="20" t="s">
        <v>40</v>
      </c>
      <c r="Q74" s="57">
        <v>6.1101074999999998</v>
      </c>
      <c r="R74" s="20" t="s">
        <v>40</v>
      </c>
      <c r="S74" s="17" t="s">
        <v>40</v>
      </c>
      <c r="T74" s="17" t="s">
        <v>40</v>
      </c>
      <c r="U74" s="17" t="s">
        <v>40</v>
      </c>
      <c r="V74" s="20">
        <v>76.908960000000008</v>
      </c>
      <c r="W74" s="20">
        <v>49.746814999999998</v>
      </c>
      <c r="X74" s="20" t="s">
        <v>40</v>
      </c>
      <c r="Y74" s="20">
        <v>5.7902149999999999</v>
      </c>
      <c r="Z74" s="20" t="s">
        <v>40</v>
      </c>
      <c r="AA74" s="20" t="s">
        <v>40</v>
      </c>
      <c r="AB74" s="20" t="s">
        <v>40</v>
      </c>
      <c r="AC74" s="20" t="s">
        <v>40</v>
      </c>
      <c r="AD74" s="20">
        <v>69.487920000000003</v>
      </c>
      <c r="AE74" s="20">
        <v>46.823630000000001</v>
      </c>
      <c r="AF74" s="20" t="s">
        <v>40</v>
      </c>
      <c r="AG74" s="20">
        <v>5.1504299999999992</v>
      </c>
      <c r="AH74" s="17" t="s">
        <v>40</v>
      </c>
      <c r="AI74" s="17" t="s">
        <v>40</v>
      </c>
      <c r="AJ74" s="17" t="s">
        <v>40</v>
      </c>
      <c r="AK74" s="17" t="s">
        <v>40</v>
      </c>
      <c r="AL74" s="25"/>
    </row>
    <row r="75" spans="2:38" ht="64.5" thickBot="1">
      <c r="B75" s="54">
        <f t="shared" si="0"/>
        <v>66</v>
      </c>
      <c r="C75" s="11" t="s">
        <v>117</v>
      </c>
      <c r="D75" s="54">
        <v>7811000290</v>
      </c>
      <c r="E75" s="54" t="s">
        <v>118</v>
      </c>
      <c r="F75" s="20">
        <v>66.19</v>
      </c>
      <c r="G75" s="20">
        <v>55.93</v>
      </c>
      <c r="H75" s="20">
        <v>2.83</v>
      </c>
      <c r="I75" s="20">
        <v>5.98</v>
      </c>
      <c r="J75" s="17" t="s">
        <v>38</v>
      </c>
      <c r="K75" s="17" t="s">
        <v>38</v>
      </c>
      <c r="L75" s="27" t="s">
        <v>38</v>
      </c>
      <c r="M75" s="27" t="s">
        <v>38</v>
      </c>
      <c r="N75" s="20">
        <v>64.353227500000003</v>
      </c>
      <c r="O75" s="20">
        <v>54.126257500000001</v>
      </c>
      <c r="P75" s="20">
        <v>2.6899150000000001</v>
      </c>
      <c r="Q75" s="57">
        <v>5.70791</v>
      </c>
      <c r="R75" s="20" t="s">
        <v>39</v>
      </c>
      <c r="S75" s="17" t="s">
        <v>40</v>
      </c>
      <c r="T75" s="17" t="s">
        <v>40</v>
      </c>
      <c r="U75" s="17" t="s">
        <v>40</v>
      </c>
      <c r="V75" s="20">
        <v>62.516454999999993</v>
      </c>
      <c r="W75" s="20">
        <v>52.322514999999996</v>
      </c>
      <c r="X75" s="20">
        <v>2.54983</v>
      </c>
      <c r="Y75" s="20">
        <v>5.4358200000000005</v>
      </c>
      <c r="Z75" s="20" t="s">
        <v>39</v>
      </c>
      <c r="AA75" s="17" t="s">
        <v>40</v>
      </c>
      <c r="AB75" s="17" t="s">
        <v>40</v>
      </c>
      <c r="AC75" s="17" t="s">
        <v>40</v>
      </c>
      <c r="AD75" s="20">
        <v>58.842909999999996</v>
      </c>
      <c r="AE75" s="20">
        <v>48.715029999999999</v>
      </c>
      <c r="AF75" s="20">
        <v>2.26966</v>
      </c>
      <c r="AG75" s="20">
        <v>4.8916400000000007</v>
      </c>
      <c r="AH75" s="17" t="s">
        <v>40</v>
      </c>
      <c r="AI75" s="17" t="s">
        <v>40</v>
      </c>
      <c r="AJ75" s="17" t="s">
        <v>40</v>
      </c>
      <c r="AK75" s="17" t="s">
        <v>40</v>
      </c>
      <c r="AL75" s="24"/>
    </row>
    <row r="76" spans="2:38" ht="64.5" thickBot="1">
      <c r="B76" s="54">
        <f t="shared" ref="B76:B139" si="1">B75+1</f>
        <v>67</v>
      </c>
      <c r="C76" s="11" t="s">
        <v>119</v>
      </c>
      <c r="D76" s="54">
        <v>7811000822</v>
      </c>
      <c r="E76" s="54" t="s">
        <v>120</v>
      </c>
      <c r="F76" s="17">
        <v>44.93</v>
      </c>
      <c r="G76" s="17" t="s">
        <v>38</v>
      </c>
      <c r="H76" s="17" t="s">
        <v>38</v>
      </c>
      <c r="I76" s="17">
        <v>1.56</v>
      </c>
      <c r="J76" s="17" t="s">
        <v>38</v>
      </c>
      <c r="K76" s="17" t="s">
        <v>38</v>
      </c>
      <c r="L76" s="17" t="s">
        <v>38</v>
      </c>
      <c r="M76" s="17" t="s">
        <v>38</v>
      </c>
      <c r="N76" s="17">
        <v>44.63</v>
      </c>
      <c r="O76" s="17" t="s">
        <v>40</v>
      </c>
      <c r="P76" s="17" t="s">
        <v>40</v>
      </c>
      <c r="Q76" s="56" t="s">
        <v>39</v>
      </c>
      <c r="R76" s="17" t="s">
        <v>40</v>
      </c>
      <c r="S76" s="17" t="s">
        <v>40</v>
      </c>
      <c r="T76" s="17" t="s">
        <v>40</v>
      </c>
      <c r="U76" s="17" t="s">
        <v>40</v>
      </c>
      <c r="V76" s="17">
        <v>44.32</v>
      </c>
      <c r="W76" s="17" t="s">
        <v>40</v>
      </c>
      <c r="X76" s="17" t="s">
        <v>40</v>
      </c>
      <c r="Y76" s="17" t="s">
        <v>39</v>
      </c>
      <c r="Z76" s="17" t="s">
        <v>40</v>
      </c>
      <c r="AA76" s="17" t="s">
        <v>40</v>
      </c>
      <c r="AB76" s="17" t="s">
        <v>40</v>
      </c>
      <c r="AC76" s="17" t="s">
        <v>40</v>
      </c>
      <c r="AD76" s="17">
        <v>43.72</v>
      </c>
      <c r="AE76" s="17" t="s">
        <v>40</v>
      </c>
      <c r="AF76" s="17" t="s">
        <v>40</v>
      </c>
      <c r="AG76" s="17" t="s">
        <v>39</v>
      </c>
      <c r="AH76" s="17" t="s">
        <v>40</v>
      </c>
      <c r="AI76" s="17" t="s">
        <v>40</v>
      </c>
      <c r="AJ76" s="17" t="s">
        <v>40</v>
      </c>
      <c r="AK76" s="17" t="s">
        <v>40</v>
      </c>
      <c r="AL76" s="25"/>
    </row>
    <row r="77" spans="2:38" ht="63.75">
      <c r="B77" s="54">
        <f t="shared" si="1"/>
        <v>68</v>
      </c>
      <c r="C77" s="11" t="s">
        <v>119</v>
      </c>
      <c r="D77" s="54">
        <v>7811000822</v>
      </c>
      <c r="E77" s="54" t="s">
        <v>121</v>
      </c>
      <c r="F77" s="17">
        <v>45.63</v>
      </c>
      <c r="G77" s="17" t="s">
        <v>38</v>
      </c>
      <c r="H77" s="17" t="s">
        <v>38</v>
      </c>
      <c r="I77" s="17">
        <v>0.57999999999999996</v>
      </c>
      <c r="J77" s="17" t="s">
        <v>38</v>
      </c>
      <c r="K77" s="17" t="s">
        <v>38</v>
      </c>
      <c r="L77" s="17" t="s">
        <v>38</v>
      </c>
      <c r="M77" s="17" t="s">
        <v>38</v>
      </c>
      <c r="N77" s="17">
        <v>45.29</v>
      </c>
      <c r="O77" s="17" t="s">
        <v>40</v>
      </c>
      <c r="P77" s="17" t="s">
        <v>40</v>
      </c>
      <c r="Q77" s="56" t="s">
        <v>39</v>
      </c>
      <c r="R77" s="17" t="s">
        <v>40</v>
      </c>
      <c r="S77" s="17" t="s">
        <v>40</v>
      </c>
      <c r="T77" s="17" t="s">
        <v>40</v>
      </c>
      <c r="U77" s="17" t="s">
        <v>40</v>
      </c>
      <c r="V77" s="17">
        <v>44.95</v>
      </c>
      <c r="W77" s="17" t="s">
        <v>40</v>
      </c>
      <c r="X77" s="17" t="s">
        <v>40</v>
      </c>
      <c r="Y77" s="17" t="s">
        <v>39</v>
      </c>
      <c r="Z77" s="17" t="s">
        <v>40</v>
      </c>
      <c r="AA77" s="17" t="s">
        <v>40</v>
      </c>
      <c r="AB77" s="17" t="s">
        <v>40</v>
      </c>
      <c r="AC77" s="17" t="s">
        <v>40</v>
      </c>
      <c r="AD77" s="17">
        <v>44.26</v>
      </c>
      <c r="AE77" s="17" t="s">
        <v>40</v>
      </c>
      <c r="AF77" s="17" t="s">
        <v>40</v>
      </c>
      <c r="AG77" s="17" t="s">
        <v>39</v>
      </c>
      <c r="AH77" s="17" t="s">
        <v>40</v>
      </c>
      <c r="AI77" s="17" t="s">
        <v>40</v>
      </c>
      <c r="AJ77" s="17" t="s">
        <v>40</v>
      </c>
      <c r="AK77" s="17" t="s">
        <v>40</v>
      </c>
      <c r="AL77" s="23"/>
    </row>
    <row r="78" spans="2:38" ht="63.75">
      <c r="B78" s="54">
        <f t="shared" si="1"/>
        <v>69</v>
      </c>
      <c r="C78" s="11" t="s">
        <v>119</v>
      </c>
      <c r="D78" s="54">
        <v>7811000822</v>
      </c>
      <c r="E78" s="54" t="s">
        <v>122</v>
      </c>
      <c r="F78" s="17">
        <v>25.82</v>
      </c>
      <c r="G78" s="17" t="s">
        <v>38</v>
      </c>
      <c r="H78" s="17" t="s">
        <v>38</v>
      </c>
      <c r="I78" s="17">
        <v>3.83</v>
      </c>
      <c r="J78" s="17" t="s">
        <v>38</v>
      </c>
      <c r="K78" s="17" t="s">
        <v>38</v>
      </c>
      <c r="L78" s="27" t="s">
        <v>38</v>
      </c>
      <c r="M78" s="17" t="s">
        <v>38</v>
      </c>
      <c r="N78" s="17" t="s">
        <v>39</v>
      </c>
      <c r="O78" s="17" t="s">
        <v>40</v>
      </c>
      <c r="P78" s="17" t="s">
        <v>40</v>
      </c>
      <c r="Q78" s="56">
        <v>3.79</v>
      </c>
      <c r="R78" s="17" t="s">
        <v>40</v>
      </c>
      <c r="S78" s="17" t="s">
        <v>40</v>
      </c>
      <c r="T78" s="27" t="s">
        <v>40</v>
      </c>
      <c r="U78" s="17" t="s">
        <v>40</v>
      </c>
      <c r="V78" s="17" t="s">
        <v>39</v>
      </c>
      <c r="W78" s="17" t="s">
        <v>40</v>
      </c>
      <c r="X78" s="17" t="s">
        <v>40</v>
      </c>
      <c r="Y78" s="17">
        <v>3.74</v>
      </c>
      <c r="Z78" s="17" t="s">
        <v>40</v>
      </c>
      <c r="AA78" s="17" t="s">
        <v>40</v>
      </c>
      <c r="AB78" s="27" t="s">
        <v>40</v>
      </c>
      <c r="AC78" s="17" t="s">
        <v>40</v>
      </c>
      <c r="AD78" s="17" t="s">
        <v>39</v>
      </c>
      <c r="AE78" s="17" t="s">
        <v>40</v>
      </c>
      <c r="AF78" s="17" t="s">
        <v>40</v>
      </c>
      <c r="AG78" s="17">
        <v>3.65</v>
      </c>
      <c r="AH78" s="17" t="s">
        <v>40</v>
      </c>
      <c r="AI78" s="17" t="s">
        <v>40</v>
      </c>
      <c r="AJ78" s="27" t="s">
        <v>40</v>
      </c>
      <c r="AK78" s="17" t="s">
        <v>40</v>
      </c>
      <c r="AL78" s="23"/>
    </row>
    <row r="79" spans="2:38" ht="63.75">
      <c r="B79" s="54">
        <f t="shared" si="1"/>
        <v>70</v>
      </c>
      <c r="C79" s="11" t="s">
        <v>119</v>
      </c>
      <c r="D79" s="54">
        <v>7811000822</v>
      </c>
      <c r="E79" s="54" t="s">
        <v>123</v>
      </c>
      <c r="F79" s="20">
        <v>17.18</v>
      </c>
      <c r="G79" s="20" t="s">
        <v>38</v>
      </c>
      <c r="H79" s="20" t="s">
        <v>38</v>
      </c>
      <c r="I79" s="20">
        <v>1.73</v>
      </c>
      <c r="J79" s="20" t="s">
        <v>38</v>
      </c>
      <c r="K79" s="20" t="s">
        <v>38</v>
      </c>
      <c r="L79" s="20" t="s">
        <v>38</v>
      </c>
      <c r="M79" s="20" t="s">
        <v>38</v>
      </c>
      <c r="N79" s="20" t="s">
        <v>39</v>
      </c>
      <c r="O79" s="20" t="s">
        <v>40</v>
      </c>
      <c r="P79" s="20" t="s">
        <v>40</v>
      </c>
      <c r="Q79" s="57" t="s">
        <v>39</v>
      </c>
      <c r="R79" s="20" t="s">
        <v>40</v>
      </c>
      <c r="S79" s="20" t="s">
        <v>40</v>
      </c>
      <c r="T79" s="20" t="s">
        <v>40</v>
      </c>
      <c r="U79" s="20" t="s">
        <v>40</v>
      </c>
      <c r="V79" s="20" t="s">
        <v>39</v>
      </c>
      <c r="W79" s="20" t="s">
        <v>40</v>
      </c>
      <c r="X79" s="20" t="s">
        <v>40</v>
      </c>
      <c r="Y79" s="20" t="s">
        <v>39</v>
      </c>
      <c r="Z79" s="20" t="s">
        <v>40</v>
      </c>
      <c r="AA79" s="20" t="s">
        <v>40</v>
      </c>
      <c r="AB79" s="20" t="s">
        <v>40</v>
      </c>
      <c r="AC79" s="20" t="s">
        <v>40</v>
      </c>
      <c r="AD79" s="20" t="s">
        <v>39</v>
      </c>
      <c r="AE79" s="20" t="s">
        <v>40</v>
      </c>
      <c r="AF79" s="20" t="s">
        <v>40</v>
      </c>
      <c r="AG79" s="20" t="s">
        <v>39</v>
      </c>
      <c r="AH79" s="17" t="s">
        <v>40</v>
      </c>
      <c r="AI79" s="17" t="s">
        <v>40</v>
      </c>
      <c r="AJ79" s="17" t="s">
        <v>40</v>
      </c>
      <c r="AK79" s="17" t="s">
        <v>40</v>
      </c>
      <c r="AL79" s="23"/>
    </row>
    <row r="80" spans="2:38" ht="64.5" thickBot="1">
      <c r="B80" s="54">
        <f t="shared" si="1"/>
        <v>71</v>
      </c>
      <c r="C80" s="11" t="s">
        <v>124</v>
      </c>
      <c r="D80" s="54">
        <v>7811130613</v>
      </c>
      <c r="E80" s="54" t="s">
        <v>125</v>
      </c>
      <c r="F80" s="20">
        <v>39.96</v>
      </c>
      <c r="G80" s="20" t="s">
        <v>38</v>
      </c>
      <c r="H80" s="20" t="s">
        <v>38</v>
      </c>
      <c r="I80" s="20">
        <v>1.68</v>
      </c>
      <c r="J80" s="20" t="s">
        <v>38</v>
      </c>
      <c r="K80" s="20" t="s">
        <v>38</v>
      </c>
      <c r="L80" s="20" t="s">
        <v>38</v>
      </c>
      <c r="M80" s="20" t="s">
        <v>38</v>
      </c>
      <c r="N80" s="20">
        <v>39.770000000000003</v>
      </c>
      <c r="O80" s="20" t="s">
        <v>40</v>
      </c>
      <c r="P80" s="20" t="s">
        <v>40</v>
      </c>
      <c r="Q80" s="57" t="s">
        <v>39</v>
      </c>
      <c r="R80" s="20" t="s">
        <v>40</v>
      </c>
      <c r="S80" s="20" t="s">
        <v>40</v>
      </c>
      <c r="T80" s="20" t="s">
        <v>40</v>
      </c>
      <c r="U80" s="20" t="s">
        <v>40</v>
      </c>
      <c r="V80" s="20">
        <v>39.58</v>
      </c>
      <c r="W80" s="20" t="s">
        <v>40</v>
      </c>
      <c r="X80" s="20" t="s">
        <v>40</v>
      </c>
      <c r="Y80" s="20" t="s">
        <v>39</v>
      </c>
      <c r="Z80" s="20" t="s">
        <v>40</v>
      </c>
      <c r="AA80" s="20" t="s">
        <v>40</v>
      </c>
      <c r="AB80" s="20" t="s">
        <v>40</v>
      </c>
      <c r="AC80" s="20" t="s">
        <v>40</v>
      </c>
      <c r="AD80" s="20">
        <v>39.200000000000003</v>
      </c>
      <c r="AE80" s="20" t="s">
        <v>40</v>
      </c>
      <c r="AF80" s="20" t="s">
        <v>40</v>
      </c>
      <c r="AG80" s="20" t="s">
        <v>39</v>
      </c>
      <c r="AH80" s="17" t="s">
        <v>40</v>
      </c>
      <c r="AI80" s="17" t="s">
        <v>40</v>
      </c>
      <c r="AJ80" s="17" t="s">
        <v>40</v>
      </c>
      <c r="AK80" s="17" t="s">
        <v>40</v>
      </c>
      <c r="AL80" s="26"/>
    </row>
    <row r="81" spans="2:38" ht="64.5" thickBot="1">
      <c r="B81" s="54">
        <f t="shared" si="1"/>
        <v>72</v>
      </c>
      <c r="C81" s="11" t="s">
        <v>124</v>
      </c>
      <c r="D81" s="54">
        <v>7811130613</v>
      </c>
      <c r="E81" s="54" t="s">
        <v>126</v>
      </c>
      <c r="F81" s="17">
        <v>41.8</v>
      </c>
      <c r="G81" s="17">
        <v>46.86</v>
      </c>
      <c r="H81" s="17">
        <v>0.27</v>
      </c>
      <c r="I81" s="17">
        <v>1.24</v>
      </c>
      <c r="J81" s="17" t="s">
        <v>38</v>
      </c>
      <c r="K81" s="17" t="s">
        <v>38</v>
      </c>
      <c r="L81" s="17" t="s">
        <v>38</v>
      </c>
      <c r="M81" s="17" t="s">
        <v>38</v>
      </c>
      <c r="N81" s="17">
        <v>41.57</v>
      </c>
      <c r="O81" s="17">
        <v>45.99</v>
      </c>
      <c r="P81" s="17" t="s">
        <v>39</v>
      </c>
      <c r="Q81" s="56" t="s">
        <v>39</v>
      </c>
      <c r="R81" s="17" t="s">
        <v>40</v>
      </c>
      <c r="S81" s="17" t="s">
        <v>40</v>
      </c>
      <c r="T81" s="17" t="s">
        <v>40</v>
      </c>
      <c r="U81" s="17" t="s">
        <v>40</v>
      </c>
      <c r="V81" s="17">
        <v>41.34</v>
      </c>
      <c r="W81" s="17">
        <v>45.13</v>
      </c>
      <c r="X81" s="17" t="s">
        <v>39</v>
      </c>
      <c r="Y81" s="17" t="s">
        <v>39</v>
      </c>
      <c r="Z81" s="17" t="s">
        <v>40</v>
      </c>
      <c r="AA81" s="17" t="s">
        <v>40</v>
      </c>
      <c r="AB81" s="17" t="s">
        <v>40</v>
      </c>
      <c r="AC81" s="17" t="s">
        <v>40</v>
      </c>
      <c r="AD81" s="17">
        <v>40.880000000000003</v>
      </c>
      <c r="AE81" s="17">
        <v>43.39</v>
      </c>
      <c r="AF81" s="17" t="s">
        <v>39</v>
      </c>
      <c r="AG81" s="17" t="s">
        <v>39</v>
      </c>
      <c r="AH81" s="17" t="s">
        <v>40</v>
      </c>
      <c r="AI81" s="17" t="s">
        <v>40</v>
      </c>
      <c r="AJ81" s="17" t="s">
        <v>40</v>
      </c>
      <c r="AK81" s="17" t="s">
        <v>40</v>
      </c>
      <c r="AL81" s="25"/>
    </row>
    <row r="82" spans="2:38" ht="63.75">
      <c r="B82" s="54">
        <f t="shared" si="1"/>
        <v>73</v>
      </c>
      <c r="C82" s="11" t="s">
        <v>124</v>
      </c>
      <c r="D82" s="54">
        <v>7811130613</v>
      </c>
      <c r="E82" s="54" t="s">
        <v>127</v>
      </c>
      <c r="F82" s="17">
        <v>19.82</v>
      </c>
      <c r="G82" s="17">
        <v>52.19</v>
      </c>
      <c r="H82" s="17">
        <v>0.27</v>
      </c>
      <c r="I82" s="17">
        <v>1.03</v>
      </c>
      <c r="J82" s="17" t="s">
        <v>38</v>
      </c>
      <c r="K82" s="17" t="s">
        <v>38</v>
      </c>
      <c r="L82" s="17" t="s">
        <v>38</v>
      </c>
      <c r="M82" s="17" t="s">
        <v>38</v>
      </c>
      <c r="N82" s="17" t="s">
        <v>39</v>
      </c>
      <c r="O82" s="17">
        <v>50.74</v>
      </c>
      <c r="P82" s="17" t="s">
        <v>39</v>
      </c>
      <c r="Q82" s="56" t="s">
        <v>39</v>
      </c>
      <c r="R82" s="17" t="s">
        <v>40</v>
      </c>
      <c r="S82" s="17" t="s">
        <v>40</v>
      </c>
      <c r="T82" s="17" t="s">
        <v>40</v>
      </c>
      <c r="U82" s="17" t="s">
        <v>40</v>
      </c>
      <c r="V82" s="17" t="s">
        <v>39</v>
      </c>
      <c r="W82" s="17">
        <v>49.29</v>
      </c>
      <c r="X82" s="17" t="s">
        <v>39</v>
      </c>
      <c r="Y82" s="17" t="s">
        <v>39</v>
      </c>
      <c r="Z82" s="17" t="s">
        <v>40</v>
      </c>
      <c r="AA82" s="17" t="s">
        <v>40</v>
      </c>
      <c r="AB82" s="17" t="s">
        <v>40</v>
      </c>
      <c r="AC82" s="17" t="s">
        <v>40</v>
      </c>
      <c r="AD82" s="17" t="s">
        <v>39</v>
      </c>
      <c r="AE82" s="17">
        <v>46.4</v>
      </c>
      <c r="AF82" s="17" t="s">
        <v>39</v>
      </c>
      <c r="AG82" s="17" t="s">
        <v>39</v>
      </c>
      <c r="AH82" s="17" t="s">
        <v>40</v>
      </c>
      <c r="AI82" s="17" t="s">
        <v>40</v>
      </c>
      <c r="AJ82" s="17" t="s">
        <v>40</v>
      </c>
      <c r="AK82" s="17" t="s">
        <v>40</v>
      </c>
      <c r="AL82" s="24"/>
    </row>
    <row r="83" spans="2:38" ht="76.5">
      <c r="B83" s="54">
        <f t="shared" si="1"/>
        <v>74</v>
      </c>
      <c r="C83" s="11" t="s">
        <v>607</v>
      </c>
      <c r="D83" s="54">
        <v>7811130613</v>
      </c>
      <c r="E83" s="16" t="s">
        <v>128</v>
      </c>
      <c r="F83" s="17" t="s">
        <v>38</v>
      </c>
      <c r="G83" s="17" t="s">
        <v>38</v>
      </c>
      <c r="H83" s="17" t="s">
        <v>38</v>
      </c>
      <c r="I83" s="17" t="s">
        <v>38</v>
      </c>
      <c r="J83" s="17" t="s">
        <v>38</v>
      </c>
      <c r="K83" s="17" t="s">
        <v>38</v>
      </c>
      <c r="L83" s="27" t="s">
        <v>38</v>
      </c>
      <c r="M83" s="27" t="s">
        <v>38</v>
      </c>
      <c r="N83" s="17" t="s">
        <v>40</v>
      </c>
      <c r="O83" s="17" t="s">
        <v>40</v>
      </c>
      <c r="P83" s="17" t="s">
        <v>40</v>
      </c>
      <c r="Q83" s="56" t="s">
        <v>40</v>
      </c>
      <c r="R83" s="17" t="s">
        <v>40</v>
      </c>
      <c r="S83" s="17" t="s">
        <v>40</v>
      </c>
      <c r="T83" s="17" t="s">
        <v>40</v>
      </c>
      <c r="U83" s="17" t="s">
        <v>40</v>
      </c>
      <c r="V83" s="17" t="s">
        <v>40</v>
      </c>
      <c r="W83" s="17" t="s">
        <v>40</v>
      </c>
      <c r="X83" s="17" t="s">
        <v>40</v>
      </c>
      <c r="Y83" s="17" t="s">
        <v>40</v>
      </c>
      <c r="Z83" s="17" t="s">
        <v>40</v>
      </c>
      <c r="AA83" s="17" t="s">
        <v>40</v>
      </c>
      <c r="AB83" s="17" t="s">
        <v>40</v>
      </c>
      <c r="AC83" s="17" t="s">
        <v>40</v>
      </c>
      <c r="AD83" s="17" t="s">
        <v>40</v>
      </c>
      <c r="AE83" s="17" t="s">
        <v>40</v>
      </c>
      <c r="AF83" s="17" t="s">
        <v>40</v>
      </c>
      <c r="AG83" s="17" t="s">
        <v>40</v>
      </c>
      <c r="AH83" s="17" t="s">
        <v>40</v>
      </c>
      <c r="AI83" s="17" t="s">
        <v>40</v>
      </c>
      <c r="AJ83" s="17" t="s">
        <v>40</v>
      </c>
      <c r="AK83" s="17" t="s">
        <v>40</v>
      </c>
    </row>
    <row r="84" spans="2:38" ht="63.75">
      <c r="B84" s="54">
        <f t="shared" si="1"/>
        <v>75</v>
      </c>
      <c r="C84" s="11" t="s">
        <v>124</v>
      </c>
      <c r="D84" s="54">
        <v>7811130613</v>
      </c>
      <c r="E84" s="54" t="s">
        <v>129</v>
      </c>
      <c r="F84" s="17">
        <v>42.46</v>
      </c>
      <c r="G84" s="17" t="s">
        <v>38</v>
      </c>
      <c r="H84" s="17" t="s">
        <v>38</v>
      </c>
      <c r="I84" s="17">
        <v>5.87</v>
      </c>
      <c r="J84" s="17" t="s">
        <v>38</v>
      </c>
      <c r="K84" s="17" t="s">
        <v>38</v>
      </c>
      <c r="L84" s="17" t="s">
        <v>38</v>
      </c>
      <c r="M84" s="17" t="s">
        <v>38</v>
      </c>
      <c r="N84" s="17">
        <v>42.19</v>
      </c>
      <c r="O84" s="17" t="s">
        <v>40</v>
      </c>
      <c r="P84" s="17" t="s">
        <v>40</v>
      </c>
      <c r="Q84" s="56">
        <v>5.62</v>
      </c>
      <c r="R84" s="17" t="s">
        <v>40</v>
      </c>
      <c r="S84" s="17" t="s">
        <v>40</v>
      </c>
      <c r="T84" s="17" t="s">
        <v>40</v>
      </c>
      <c r="U84" s="17" t="s">
        <v>40</v>
      </c>
      <c r="V84" s="17">
        <v>41.93</v>
      </c>
      <c r="W84" s="17" t="s">
        <v>40</v>
      </c>
      <c r="X84" s="17" t="s">
        <v>40</v>
      </c>
      <c r="Y84" s="17">
        <v>5.37</v>
      </c>
      <c r="Z84" s="17" t="s">
        <v>40</v>
      </c>
      <c r="AA84" s="17" t="s">
        <v>40</v>
      </c>
      <c r="AB84" s="17" t="s">
        <v>40</v>
      </c>
      <c r="AC84" s="17" t="s">
        <v>40</v>
      </c>
      <c r="AD84" s="17">
        <v>41.4</v>
      </c>
      <c r="AE84" s="17" t="s">
        <v>40</v>
      </c>
      <c r="AF84" s="17" t="s">
        <v>40</v>
      </c>
      <c r="AG84" s="17">
        <v>4.87</v>
      </c>
      <c r="AH84" s="17" t="s">
        <v>40</v>
      </c>
      <c r="AI84" s="17" t="s">
        <v>40</v>
      </c>
      <c r="AJ84" s="17" t="s">
        <v>40</v>
      </c>
      <c r="AK84" s="17" t="s">
        <v>40</v>
      </c>
    </row>
    <row r="85" spans="2:38" ht="63.75">
      <c r="B85" s="54">
        <f t="shared" si="1"/>
        <v>76</v>
      </c>
      <c r="C85" s="11" t="s">
        <v>130</v>
      </c>
      <c r="D85" s="54">
        <v>7811066862</v>
      </c>
      <c r="E85" s="54" t="s">
        <v>131</v>
      </c>
      <c r="F85" s="20">
        <v>19.767104802838723</v>
      </c>
      <c r="G85" s="20">
        <v>16.789633261523544</v>
      </c>
      <c r="H85" s="20" t="s">
        <v>38</v>
      </c>
      <c r="I85" s="20">
        <v>3.7416666666666667</v>
      </c>
      <c r="J85" s="17" t="s">
        <v>38</v>
      </c>
      <c r="K85" s="17" t="s">
        <v>38</v>
      </c>
      <c r="L85" s="27" t="s">
        <v>38</v>
      </c>
      <c r="M85" s="27" t="s">
        <v>38</v>
      </c>
      <c r="N85" s="20" t="s">
        <v>39</v>
      </c>
      <c r="O85" s="20" t="s">
        <v>39</v>
      </c>
      <c r="P85" s="20" t="s">
        <v>40</v>
      </c>
      <c r="Q85" s="57" t="s">
        <v>39</v>
      </c>
      <c r="R85" s="20" t="s">
        <v>39</v>
      </c>
      <c r="S85" s="17" t="s">
        <v>40</v>
      </c>
      <c r="T85" s="17" t="s">
        <v>40</v>
      </c>
      <c r="U85" s="17" t="s">
        <v>40</v>
      </c>
      <c r="V85" s="20" t="s">
        <v>39</v>
      </c>
      <c r="W85" s="20" t="s">
        <v>39</v>
      </c>
      <c r="X85" s="20" t="s">
        <v>40</v>
      </c>
      <c r="Y85" s="20" t="s">
        <v>39</v>
      </c>
      <c r="Z85" s="20" t="s">
        <v>39</v>
      </c>
      <c r="AA85" s="20" t="s">
        <v>40</v>
      </c>
      <c r="AB85" s="20" t="s">
        <v>40</v>
      </c>
      <c r="AC85" s="20" t="s">
        <v>40</v>
      </c>
      <c r="AD85" s="20" t="s">
        <v>39</v>
      </c>
      <c r="AE85" s="20" t="s">
        <v>39</v>
      </c>
      <c r="AF85" s="20" t="s">
        <v>40</v>
      </c>
      <c r="AG85" s="20" t="s">
        <v>39</v>
      </c>
      <c r="AH85" s="20" t="s">
        <v>39</v>
      </c>
      <c r="AI85" s="17" t="s">
        <v>40</v>
      </c>
      <c r="AJ85" s="17" t="s">
        <v>40</v>
      </c>
      <c r="AK85" s="17" t="s">
        <v>40</v>
      </c>
    </row>
    <row r="86" spans="2:38" ht="63.75">
      <c r="B86" s="54">
        <f t="shared" si="1"/>
        <v>77</v>
      </c>
      <c r="C86" s="11" t="s">
        <v>130</v>
      </c>
      <c r="D86" s="54">
        <v>7811066862</v>
      </c>
      <c r="E86" s="54" t="s">
        <v>132</v>
      </c>
      <c r="F86" s="20">
        <v>74.328303559483629</v>
      </c>
      <c r="G86" s="20" t="s">
        <v>38</v>
      </c>
      <c r="H86" s="20" t="s">
        <v>38</v>
      </c>
      <c r="I86" s="20">
        <v>0.85849999999999937</v>
      </c>
      <c r="J86" s="20">
        <v>31.829656349399777</v>
      </c>
      <c r="K86" s="17" t="s">
        <v>38</v>
      </c>
      <c r="L86" s="27" t="s">
        <v>38</v>
      </c>
      <c r="M86" s="27" t="s">
        <v>38</v>
      </c>
      <c r="N86" s="20">
        <v>71.689648783121953</v>
      </c>
      <c r="O86" s="20" t="s">
        <v>39</v>
      </c>
      <c r="P86" s="20" t="s">
        <v>40</v>
      </c>
      <c r="Q86" s="57" t="s">
        <v>39</v>
      </c>
      <c r="R86" s="20">
        <v>31.582976512691928</v>
      </c>
      <c r="S86" s="17" t="s">
        <v>40</v>
      </c>
      <c r="T86" s="17" t="s">
        <v>40</v>
      </c>
      <c r="U86" s="17" t="s">
        <v>40</v>
      </c>
      <c r="V86" s="20">
        <v>69.050994006760291</v>
      </c>
      <c r="W86" s="20" t="s">
        <v>39</v>
      </c>
      <c r="X86" s="20" t="s">
        <v>39</v>
      </c>
      <c r="Y86" s="20" t="s">
        <v>39</v>
      </c>
      <c r="Z86" s="20">
        <v>31.33629667598408</v>
      </c>
      <c r="AA86" s="17" t="s">
        <v>40</v>
      </c>
      <c r="AB86" s="17" t="s">
        <v>40</v>
      </c>
      <c r="AC86" s="17" t="s">
        <v>40</v>
      </c>
      <c r="AD86" s="20">
        <v>63.773684454036953</v>
      </c>
      <c r="AE86" s="20" t="s">
        <v>39</v>
      </c>
      <c r="AF86" s="20" t="s">
        <v>39</v>
      </c>
      <c r="AG86" s="20" t="s">
        <v>39</v>
      </c>
      <c r="AH86" s="20">
        <v>30.842937002568384</v>
      </c>
      <c r="AI86" s="17" t="s">
        <v>40</v>
      </c>
      <c r="AJ86" s="17" t="s">
        <v>40</v>
      </c>
      <c r="AK86" s="17" t="s">
        <v>40</v>
      </c>
    </row>
    <row r="87" spans="2:38" ht="63.75">
      <c r="B87" s="54">
        <f t="shared" si="1"/>
        <v>78</v>
      </c>
      <c r="C87" s="11" t="s">
        <v>130</v>
      </c>
      <c r="D87" s="54">
        <v>7811066862</v>
      </c>
      <c r="E87" s="54" t="s">
        <v>133</v>
      </c>
      <c r="F87" s="20">
        <v>84.636160633262136</v>
      </c>
      <c r="G87" s="20">
        <v>60.039145243127294</v>
      </c>
      <c r="H87" s="20" t="s">
        <v>38</v>
      </c>
      <c r="I87" s="20">
        <v>2.9447236180904524</v>
      </c>
      <c r="J87" s="17" t="s">
        <v>38</v>
      </c>
      <c r="K87" s="17" t="s">
        <v>38</v>
      </c>
      <c r="L87" s="27" t="s">
        <v>38</v>
      </c>
      <c r="M87" s="27" t="s">
        <v>38</v>
      </c>
      <c r="N87" s="20">
        <v>81.039123806348499</v>
      </c>
      <c r="O87" s="20">
        <v>58.388068748941294</v>
      </c>
      <c r="P87" s="20" t="s">
        <v>40</v>
      </c>
      <c r="Q87" s="57" t="s">
        <v>39</v>
      </c>
      <c r="R87" s="17" t="s">
        <v>40</v>
      </c>
      <c r="S87" s="17" t="s">
        <v>40</v>
      </c>
      <c r="T87" s="17" t="s">
        <v>40</v>
      </c>
      <c r="U87" s="17" t="s">
        <v>40</v>
      </c>
      <c r="V87" s="20">
        <v>77.442086979434862</v>
      </c>
      <c r="W87" s="20">
        <v>56.736992254755293</v>
      </c>
      <c r="X87" s="20" t="s">
        <v>40</v>
      </c>
      <c r="Y87" s="20" t="s">
        <v>39</v>
      </c>
      <c r="Z87" s="17" t="s">
        <v>40</v>
      </c>
      <c r="AA87" s="17" t="s">
        <v>40</v>
      </c>
      <c r="AB87" s="17" t="s">
        <v>40</v>
      </c>
      <c r="AC87" s="17" t="s">
        <v>40</v>
      </c>
      <c r="AD87" s="20">
        <v>70.248013325607573</v>
      </c>
      <c r="AE87" s="20">
        <v>53.434839266383293</v>
      </c>
      <c r="AF87" s="20" t="s">
        <v>39</v>
      </c>
      <c r="AG87" s="20" t="s">
        <v>39</v>
      </c>
      <c r="AH87" s="17" t="s">
        <v>40</v>
      </c>
      <c r="AI87" s="17" t="s">
        <v>40</v>
      </c>
      <c r="AJ87" s="17" t="s">
        <v>40</v>
      </c>
      <c r="AK87" s="17" t="s">
        <v>40</v>
      </c>
    </row>
    <row r="88" spans="2:38" ht="63.75">
      <c r="B88" s="54">
        <f t="shared" si="1"/>
        <v>79</v>
      </c>
      <c r="C88" s="9" t="s">
        <v>134</v>
      </c>
      <c r="D88" s="8">
        <v>7811065724</v>
      </c>
      <c r="E88" s="54" t="s">
        <v>135</v>
      </c>
      <c r="F88" s="17">
        <v>43.934802571166209</v>
      </c>
      <c r="G88" s="17">
        <v>129.02030338155527</v>
      </c>
      <c r="H88" s="17">
        <v>2.9363714285714284</v>
      </c>
      <c r="I88" s="17">
        <v>6.4266999999999994</v>
      </c>
      <c r="J88" s="17">
        <v>5.6538108356290175</v>
      </c>
      <c r="K88" s="17" t="s">
        <v>38</v>
      </c>
      <c r="L88" s="27" t="s">
        <v>38</v>
      </c>
      <c r="M88" s="27" t="s">
        <v>38</v>
      </c>
      <c r="N88" s="17">
        <v>43.453184692980813</v>
      </c>
      <c r="O88" s="17">
        <v>120.99753175041512</v>
      </c>
      <c r="P88" s="17">
        <v>2.9264374945852532</v>
      </c>
      <c r="Q88" s="56">
        <v>6.3762723142045452</v>
      </c>
      <c r="R88" s="17" t="s">
        <v>40</v>
      </c>
      <c r="S88" s="17" t="s">
        <v>40</v>
      </c>
      <c r="T88" s="17" t="s">
        <v>40</v>
      </c>
      <c r="U88" s="17" t="s">
        <v>40</v>
      </c>
      <c r="V88" s="17">
        <v>42.971566814795423</v>
      </c>
      <c r="W88" s="17">
        <v>112.97476011927498</v>
      </c>
      <c r="X88" s="17">
        <v>2.9165035605990779</v>
      </c>
      <c r="Y88" s="17">
        <v>6.3258446284090901</v>
      </c>
      <c r="Z88" s="17" t="s">
        <v>40</v>
      </c>
      <c r="AA88" s="17" t="s">
        <v>40</v>
      </c>
      <c r="AB88" s="17" t="s">
        <v>40</v>
      </c>
      <c r="AC88" s="17" t="s">
        <v>40</v>
      </c>
      <c r="AD88" s="17">
        <v>42.008331058424638</v>
      </c>
      <c r="AE88" s="17">
        <v>96.929216856994685</v>
      </c>
      <c r="AF88" s="17">
        <v>2.8966356926267278</v>
      </c>
      <c r="AG88" s="17">
        <v>6.2249892568181817</v>
      </c>
      <c r="AH88" s="17" t="s">
        <v>40</v>
      </c>
      <c r="AI88" s="17" t="s">
        <v>40</v>
      </c>
      <c r="AJ88" s="17" t="s">
        <v>40</v>
      </c>
      <c r="AK88" s="17" t="s">
        <v>40</v>
      </c>
    </row>
    <row r="89" spans="2:38" ht="63.75">
      <c r="B89" s="54">
        <f t="shared" si="1"/>
        <v>80</v>
      </c>
      <c r="C89" s="11" t="s">
        <v>134</v>
      </c>
      <c r="D89" s="14">
        <v>7811065724</v>
      </c>
      <c r="E89" s="54" t="s">
        <v>136</v>
      </c>
      <c r="F89" s="17">
        <v>71.082143199463246</v>
      </c>
      <c r="G89" s="17">
        <v>108.38135494194285</v>
      </c>
      <c r="H89" s="17">
        <v>2.4999298245614034</v>
      </c>
      <c r="I89" s="17">
        <v>7.76140350877193</v>
      </c>
      <c r="J89" s="17" t="s">
        <v>38</v>
      </c>
      <c r="K89" s="17" t="s">
        <v>38</v>
      </c>
      <c r="L89" s="27" t="s">
        <v>38</v>
      </c>
      <c r="M89" s="27" t="s">
        <v>38</v>
      </c>
      <c r="N89" s="17">
        <v>67.733901964300628</v>
      </c>
      <c r="O89" s="17">
        <v>102.48008736836297</v>
      </c>
      <c r="P89" s="17" t="s">
        <v>39</v>
      </c>
      <c r="Q89" s="56">
        <v>7.652621052631579</v>
      </c>
      <c r="R89" s="17" t="s">
        <v>40</v>
      </c>
      <c r="S89" s="17" t="s">
        <v>40</v>
      </c>
      <c r="T89" s="17" t="s">
        <v>40</v>
      </c>
      <c r="U89" s="17" t="s">
        <v>40</v>
      </c>
      <c r="V89" s="17">
        <v>64.38566072913801</v>
      </c>
      <c r="W89" s="17">
        <v>96.578819794783101</v>
      </c>
      <c r="X89" s="17" t="s">
        <v>39</v>
      </c>
      <c r="Y89" s="17">
        <v>7.5438385964912289</v>
      </c>
      <c r="Z89" s="17" t="s">
        <v>40</v>
      </c>
      <c r="AA89" s="17" t="s">
        <v>40</v>
      </c>
      <c r="AB89" s="17" t="s">
        <v>40</v>
      </c>
      <c r="AC89" s="17" t="s">
        <v>40</v>
      </c>
      <c r="AD89" s="17">
        <v>57.689178258812767</v>
      </c>
      <c r="AE89" s="17">
        <v>84.776284647623356</v>
      </c>
      <c r="AF89" s="17" t="s">
        <v>39</v>
      </c>
      <c r="AG89" s="17">
        <v>7.3262736842105269</v>
      </c>
      <c r="AH89" s="17" t="s">
        <v>40</v>
      </c>
      <c r="AI89" s="17" t="s">
        <v>40</v>
      </c>
      <c r="AJ89" s="17" t="s">
        <v>40</v>
      </c>
      <c r="AK89" s="17" t="s">
        <v>40</v>
      </c>
    </row>
    <row r="90" spans="2:38" ht="94.5">
      <c r="B90" s="54">
        <f t="shared" si="1"/>
        <v>81</v>
      </c>
      <c r="C90" s="11" t="s">
        <v>137</v>
      </c>
      <c r="D90" s="54">
        <v>7811065731</v>
      </c>
      <c r="E90" s="54" t="s">
        <v>138</v>
      </c>
      <c r="F90" s="17">
        <v>49.88</v>
      </c>
      <c r="G90" s="17">
        <v>75.16</v>
      </c>
      <c r="H90" s="17">
        <v>2.89</v>
      </c>
      <c r="I90" s="17">
        <v>4.2699999999999996</v>
      </c>
      <c r="J90" s="17">
        <v>8.9700000000000006</v>
      </c>
      <c r="K90" s="17" t="s">
        <v>38</v>
      </c>
      <c r="L90" s="27" t="s">
        <v>38</v>
      </c>
      <c r="M90" s="27" t="s">
        <v>38</v>
      </c>
      <c r="N90" s="17">
        <v>48.71</v>
      </c>
      <c r="O90" s="17">
        <v>72.680000000000007</v>
      </c>
      <c r="P90" s="17" t="s">
        <v>39</v>
      </c>
      <c r="Q90" s="56" t="s">
        <v>39</v>
      </c>
      <c r="R90" s="17" t="s">
        <v>39</v>
      </c>
      <c r="S90" s="17" t="s">
        <v>40</v>
      </c>
      <c r="T90" s="17" t="s">
        <v>40</v>
      </c>
      <c r="U90" s="17" t="s">
        <v>40</v>
      </c>
      <c r="V90" s="17">
        <v>47.54</v>
      </c>
      <c r="W90" s="17">
        <v>70.2</v>
      </c>
      <c r="X90" s="17" t="s">
        <v>39</v>
      </c>
      <c r="Y90" s="17" t="s">
        <v>39</v>
      </c>
      <c r="Z90" s="17" t="s">
        <v>39</v>
      </c>
      <c r="AA90" s="17" t="s">
        <v>40</v>
      </c>
      <c r="AB90" s="17" t="s">
        <v>40</v>
      </c>
      <c r="AC90" s="17" t="s">
        <v>40</v>
      </c>
      <c r="AD90" s="17">
        <v>45.19</v>
      </c>
      <c r="AE90" s="17">
        <v>65.239999999999995</v>
      </c>
      <c r="AF90" s="17" t="s">
        <v>39</v>
      </c>
      <c r="AG90" s="17" t="s">
        <v>39</v>
      </c>
      <c r="AH90" s="17" t="s">
        <v>40</v>
      </c>
      <c r="AI90" s="17" t="s">
        <v>40</v>
      </c>
      <c r="AJ90" s="17" t="s">
        <v>40</v>
      </c>
      <c r="AK90" s="17" t="s">
        <v>40</v>
      </c>
    </row>
    <row r="91" spans="2:38" ht="94.5">
      <c r="B91" s="54">
        <f t="shared" si="1"/>
        <v>82</v>
      </c>
      <c r="C91" s="11" t="s">
        <v>137</v>
      </c>
      <c r="D91" s="54">
        <v>7811065731</v>
      </c>
      <c r="E91" s="54" t="s">
        <v>139</v>
      </c>
      <c r="F91" s="17">
        <v>74.209999999999994</v>
      </c>
      <c r="G91" s="17">
        <v>86.42</v>
      </c>
      <c r="H91" s="17" t="s">
        <v>38</v>
      </c>
      <c r="I91" s="17">
        <v>7.65</v>
      </c>
      <c r="J91" s="17" t="s">
        <v>38</v>
      </c>
      <c r="K91" s="17" t="s">
        <v>38</v>
      </c>
      <c r="L91" s="27" t="s">
        <v>38</v>
      </c>
      <c r="M91" s="27" t="s">
        <v>38</v>
      </c>
      <c r="N91" s="17">
        <v>70.72</v>
      </c>
      <c r="O91" s="17">
        <v>82.82</v>
      </c>
      <c r="P91" s="17" t="s">
        <v>40</v>
      </c>
      <c r="Q91" s="56">
        <v>7.56</v>
      </c>
      <c r="R91" s="17" t="s">
        <v>40</v>
      </c>
      <c r="S91" s="17" t="s">
        <v>40</v>
      </c>
      <c r="T91" s="17" t="s">
        <v>40</v>
      </c>
      <c r="U91" s="17" t="s">
        <v>40</v>
      </c>
      <c r="V91" s="17">
        <v>67.23</v>
      </c>
      <c r="W91" s="17">
        <v>79.209999999999994</v>
      </c>
      <c r="X91" s="17" t="s">
        <v>40</v>
      </c>
      <c r="Y91" s="17">
        <v>7.47</v>
      </c>
      <c r="Z91" s="17" t="s">
        <v>40</v>
      </c>
      <c r="AA91" s="17" t="s">
        <v>40</v>
      </c>
      <c r="AB91" s="17" t="s">
        <v>40</v>
      </c>
      <c r="AC91" s="17" t="s">
        <v>40</v>
      </c>
      <c r="AD91" s="17">
        <v>60.26</v>
      </c>
      <c r="AE91" s="17">
        <v>71.989999999999995</v>
      </c>
      <c r="AF91" s="17" t="s">
        <v>40</v>
      </c>
      <c r="AG91" s="17">
        <v>7.29</v>
      </c>
      <c r="AH91" s="17" t="s">
        <v>40</v>
      </c>
      <c r="AI91" s="17" t="s">
        <v>40</v>
      </c>
      <c r="AJ91" s="17" t="s">
        <v>40</v>
      </c>
      <c r="AK91" s="17" t="s">
        <v>40</v>
      </c>
    </row>
    <row r="92" spans="2:38" ht="94.5">
      <c r="B92" s="54">
        <f t="shared" si="1"/>
        <v>83</v>
      </c>
      <c r="C92" s="11" t="s">
        <v>137</v>
      </c>
      <c r="D92" s="54">
        <v>7811065731</v>
      </c>
      <c r="E92" s="8" t="s">
        <v>140</v>
      </c>
      <c r="F92" s="17">
        <v>69.09</v>
      </c>
      <c r="G92" s="17">
        <v>87.58</v>
      </c>
      <c r="H92" s="17" t="s">
        <v>38</v>
      </c>
      <c r="I92" s="17">
        <v>6.32</v>
      </c>
      <c r="J92" s="17">
        <v>5.14</v>
      </c>
      <c r="K92" s="17" t="s">
        <v>38</v>
      </c>
      <c r="L92" s="27" t="s">
        <v>38</v>
      </c>
      <c r="M92" s="27" t="s">
        <v>38</v>
      </c>
      <c r="N92" s="17">
        <v>66.03</v>
      </c>
      <c r="O92" s="17">
        <v>83.7</v>
      </c>
      <c r="P92" s="17" t="s">
        <v>40</v>
      </c>
      <c r="Q92" s="56">
        <v>6.27</v>
      </c>
      <c r="R92" s="17" t="s">
        <v>39</v>
      </c>
      <c r="S92" s="17" t="s">
        <v>40</v>
      </c>
      <c r="T92" s="17" t="s">
        <v>40</v>
      </c>
      <c r="U92" s="17" t="s">
        <v>40</v>
      </c>
      <c r="V92" s="17">
        <v>62.97</v>
      </c>
      <c r="W92" s="17">
        <v>79.83</v>
      </c>
      <c r="X92" s="17" t="s">
        <v>40</v>
      </c>
      <c r="Y92" s="17">
        <v>6.23</v>
      </c>
      <c r="Z92" s="17" t="s">
        <v>39</v>
      </c>
      <c r="AA92" s="17" t="s">
        <v>40</v>
      </c>
      <c r="AB92" s="17" t="s">
        <v>40</v>
      </c>
      <c r="AC92" s="17" t="s">
        <v>40</v>
      </c>
      <c r="AD92" s="17">
        <v>56.86</v>
      </c>
      <c r="AE92" s="17">
        <v>72.069999999999993</v>
      </c>
      <c r="AF92" s="17" t="s">
        <v>40</v>
      </c>
      <c r="AG92" s="17">
        <v>6.13</v>
      </c>
      <c r="AH92" s="17" t="s">
        <v>40</v>
      </c>
      <c r="AI92" s="17" t="s">
        <v>40</v>
      </c>
      <c r="AJ92" s="17" t="s">
        <v>40</v>
      </c>
      <c r="AK92" s="17" t="s">
        <v>40</v>
      </c>
    </row>
    <row r="93" spans="2:38" ht="110.25">
      <c r="B93" s="54">
        <f t="shared" si="1"/>
        <v>84</v>
      </c>
      <c r="C93" s="11" t="s">
        <v>141</v>
      </c>
      <c r="D93" s="54">
        <v>7811065731</v>
      </c>
      <c r="E93" s="8" t="s">
        <v>142</v>
      </c>
      <c r="F93" s="17">
        <v>81.02</v>
      </c>
      <c r="G93" s="17" t="s">
        <v>38</v>
      </c>
      <c r="H93" s="17" t="s">
        <v>38</v>
      </c>
      <c r="I93" s="17" t="s">
        <v>38</v>
      </c>
      <c r="J93" s="17" t="s">
        <v>38</v>
      </c>
      <c r="K93" s="17" t="s">
        <v>38</v>
      </c>
      <c r="L93" s="27" t="s">
        <v>38</v>
      </c>
      <c r="M93" s="27" t="s">
        <v>38</v>
      </c>
      <c r="N93" s="17">
        <v>76.599999999999994</v>
      </c>
      <c r="O93" s="17" t="s">
        <v>40</v>
      </c>
      <c r="P93" s="17" t="s">
        <v>40</v>
      </c>
      <c r="Q93" s="56" t="s">
        <v>40</v>
      </c>
      <c r="R93" s="17" t="s">
        <v>40</v>
      </c>
      <c r="S93" s="17" t="s">
        <v>40</v>
      </c>
      <c r="T93" s="17" t="s">
        <v>40</v>
      </c>
      <c r="U93" s="17" t="s">
        <v>40</v>
      </c>
      <c r="V93" s="17">
        <v>72.19</v>
      </c>
      <c r="W93" s="17" t="s">
        <v>40</v>
      </c>
      <c r="X93" s="17" t="s">
        <v>40</v>
      </c>
      <c r="Y93" s="17" t="s">
        <v>40</v>
      </c>
      <c r="Z93" s="17" t="s">
        <v>40</v>
      </c>
      <c r="AA93" s="17" t="s">
        <v>40</v>
      </c>
      <c r="AB93" s="17" t="s">
        <v>40</v>
      </c>
      <c r="AC93" s="17" t="s">
        <v>40</v>
      </c>
      <c r="AD93" s="17">
        <v>63.36</v>
      </c>
      <c r="AE93" s="17" t="s">
        <v>40</v>
      </c>
      <c r="AF93" s="17" t="s">
        <v>40</v>
      </c>
      <c r="AG93" s="17" t="s">
        <v>40</v>
      </c>
      <c r="AH93" s="17" t="s">
        <v>40</v>
      </c>
      <c r="AI93" s="17" t="s">
        <v>40</v>
      </c>
      <c r="AJ93" s="17" t="s">
        <v>40</v>
      </c>
      <c r="AK93" s="17" t="s">
        <v>40</v>
      </c>
    </row>
    <row r="94" spans="2:38" ht="94.5">
      <c r="B94" s="54">
        <f t="shared" si="1"/>
        <v>85</v>
      </c>
      <c r="C94" s="11" t="s">
        <v>143</v>
      </c>
      <c r="D94" s="14">
        <v>7811065749</v>
      </c>
      <c r="E94" s="54" t="s">
        <v>144</v>
      </c>
      <c r="F94" s="20">
        <v>55.975000000000001</v>
      </c>
      <c r="G94" s="20">
        <v>160.64999999999998</v>
      </c>
      <c r="H94" s="20">
        <v>5</v>
      </c>
      <c r="I94" s="20">
        <v>7.42</v>
      </c>
      <c r="J94" s="17" t="s">
        <v>38</v>
      </c>
      <c r="K94" s="27" t="s">
        <v>38</v>
      </c>
      <c r="L94" s="27" t="s">
        <v>38</v>
      </c>
      <c r="M94" s="27" t="s">
        <v>38</v>
      </c>
      <c r="N94" s="20">
        <v>54.239775000000002</v>
      </c>
      <c r="O94" s="20">
        <v>150.64953749999998</v>
      </c>
      <c r="P94" s="20">
        <v>4.9024999999999999</v>
      </c>
      <c r="Q94" s="57">
        <v>7.3328150000000001</v>
      </c>
      <c r="R94" s="17" t="s">
        <v>40</v>
      </c>
      <c r="S94" s="17" t="s">
        <v>40</v>
      </c>
      <c r="T94" s="17" t="s">
        <v>40</v>
      </c>
      <c r="U94" s="17" t="s">
        <v>40</v>
      </c>
      <c r="V94" s="20">
        <v>52.504550000000002</v>
      </c>
      <c r="W94" s="20">
        <v>140.64907499999998</v>
      </c>
      <c r="X94" s="20">
        <v>4.8049999999999997</v>
      </c>
      <c r="Y94" s="20">
        <v>7.2456300000000002</v>
      </c>
      <c r="Z94" s="17" t="s">
        <v>40</v>
      </c>
      <c r="AA94" s="17" t="s">
        <v>40</v>
      </c>
      <c r="AB94" s="17" t="s">
        <v>40</v>
      </c>
      <c r="AC94" s="17" t="s">
        <v>40</v>
      </c>
      <c r="AD94" s="20">
        <v>49.034100000000002</v>
      </c>
      <c r="AE94" s="20">
        <v>120.64814999999999</v>
      </c>
      <c r="AF94" s="20">
        <v>4.6100000000000003</v>
      </c>
      <c r="AG94" s="20">
        <v>7.0712599999999997</v>
      </c>
      <c r="AH94" s="17" t="s">
        <v>40</v>
      </c>
      <c r="AI94" s="17" t="s">
        <v>40</v>
      </c>
      <c r="AJ94" s="17" t="s">
        <v>40</v>
      </c>
      <c r="AK94" s="17" t="s">
        <v>40</v>
      </c>
    </row>
    <row r="95" spans="2:38" ht="94.5">
      <c r="B95" s="54">
        <f t="shared" si="1"/>
        <v>86</v>
      </c>
      <c r="C95" s="11" t="s">
        <v>145</v>
      </c>
      <c r="D95" s="54" t="s">
        <v>146</v>
      </c>
      <c r="E95" s="16" t="s">
        <v>147</v>
      </c>
      <c r="F95" s="17" t="s">
        <v>38</v>
      </c>
      <c r="G95" s="27" t="s">
        <v>38</v>
      </c>
      <c r="H95" s="17" t="s">
        <v>38</v>
      </c>
      <c r="I95" s="27" t="s">
        <v>38</v>
      </c>
      <c r="J95" s="27" t="s">
        <v>38</v>
      </c>
      <c r="K95" s="17" t="s">
        <v>38</v>
      </c>
      <c r="L95" s="27" t="s">
        <v>38</v>
      </c>
      <c r="M95" s="27" t="s">
        <v>38</v>
      </c>
      <c r="N95" s="17" t="s">
        <v>40</v>
      </c>
      <c r="O95" s="17" t="s">
        <v>40</v>
      </c>
      <c r="P95" s="17" t="s">
        <v>40</v>
      </c>
      <c r="Q95" s="56" t="s">
        <v>40</v>
      </c>
      <c r="R95" s="17" t="s">
        <v>40</v>
      </c>
      <c r="S95" s="17" t="s">
        <v>40</v>
      </c>
      <c r="T95" s="17" t="s">
        <v>40</v>
      </c>
      <c r="U95" s="17" t="s">
        <v>40</v>
      </c>
      <c r="V95" s="17" t="s">
        <v>40</v>
      </c>
      <c r="W95" s="17" t="s">
        <v>40</v>
      </c>
      <c r="X95" s="17" t="s">
        <v>40</v>
      </c>
      <c r="Y95" s="17" t="s">
        <v>40</v>
      </c>
      <c r="Z95" s="17" t="s">
        <v>40</v>
      </c>
      <c r="AA95" s="17" t="s">
        <v>40</v>
      </c>
      <c r="AB95" s="17" t="s">
        <v>40</v>
      </c>
      <c r="AC95" s="17" t="s">
        <v>40</v>
      </c>
      <c r="AD95" s="17" t="s">
        <v>40</v>
      </c>
      <c r="AE95" s="17" t="s">
        <v>40</v>
      </c>
      <c r="AF95" s="17" t="s">
        <v>40</v>
      </c>
      <c r="AG95" s="17" t="s">
        <v>40</v>
      </c>
      <c r="AH95" s="17" t="s">
        <v>40</v>
      </c>
      <c r="AI95" s="17" t="s">
        <v>40</v>
      </c>
      <c r="AJ95" s="17" t="s">
        <v>40</v>
      </c>
      <c r="AK95" s="17" t="s">
        <v>40</v>
      </c>
    </row>
    <row r="96" spans="2:38" ht="63.75">
      <c r="B96" s="54">
        <f t="shared" si="1"/>
        <v>87</v>
      </c>
      <c r="C96" s="11" t="s">
        <v>148</v>
      </c>
      <c r="D96" s="54">
        <v>7811065770</v>
      </c>
      <c r="E96" s="54" t="s">
        <v>149</v>
      </c>
      <c r="F96" s="20">
        <v>26.398432790837852</v>
      </c>
      <c r="G96" s="20">
        <v>55.291448272164587</v>
      </c>
      <c r="H96" s="20">
        <v>4.1391300550458707</v>
      </c>
      <c r="I96" s="20">
        <v>6.4576166958041963</v>
      </c>
      <c r="J96" s="20">
        <v>5.3481012658227849</v>
      </c>
      <c r="K96" s="17" t="s">
        <v>38</v>
      </c>
      <c r="L96" s="27" t="s">
        <v>38</v>
      </c>
      <c r="M96" s="27" t="s">
        <v>38</v>
      </c>
      <c r="N96" s="20" t="s">
        <v>39</v>
      </c>
      <c r="O96" s="20">
        <v>54.73853378944294</v>
      </c>
      <c r="P96" s="20">
        <v>4.1018778845504578</v>
      </c>
      <c r="Q96" s="57">
        <v>6.4075701664117135</v>
      </c>
      <c r="R96" s="17" t="s">
        <v>40</v>
      </c>
      <c r="S96" s="17" t="s">
        <v>40</v>
      </c>
      <c r="T96" s="17" t="s">
        <v>40</v>
      </c>
      <c r="U96" s="17" t="s">
        <v>40</v>
      </c>
      <c r="V96" s="20" t="s">
        <v>39</v>
      </c>
      <c r="W96" s="20">
        <v>54.185619306721293</v>
      </c>
      <c r="X96" s="20">
        <v>4.0646257140550448</v>
      </c>
      <c r="Y96" s="20">
        <v>6.3575236370192307</v>
      </c>
      <c r="Z96" s="20" t="s">
        <v>39</v>
      </c>
      <c r="AA96" s="17" t="s">
        <v>40</v>
      </c>
      <c r="AB96" s="17" t="s">
        <v>40</v>
      </c>
      <c r="AC96" s="17" t="s">
        <v>40</v>
      </c>
      <c r="AD96" s="20" t="s">
        <v>39</v>
      </c>
      <c r="AE96" s="20">
        <v>53.079790341277999</v>
      </c>
      <c r="AF96" s="20">
        <v>3.9901213730642193</v>
      </c>
      <c r="AG96" s="20">
        <v>6.2574305782342661</v>
      </c>
      <c r="AH96" s="17" t="s">
        <v>40</v>
      </c>
      <c r="AI96" s="17" t="s">
        <v>40</v>
      </c>
      <c r="AJ96" s="17" t="s">
        <v>40</v>
      </c>
      <c r="AK96" s="17" t="s">
        <v>40</v>
      </c>
    </row>
    <row r="97" spans="2:37" ht="76.5">
      <c r="B97" s="54">
        <f t="shared" si="1"/>
        <v>88</v>
      </c>
      <c r="C97" s="11" t="s">
        <v>148</v>
      </c>
      <c r="D97" s="54">
        <v>7811065770</v>
      </c>
      <c r="E97" s="54" t="s">
        <v>150</v>
      </c>
      <c r="F97" s="17" t="s">
        <v>38</v>
      </c>
      <c r="G97" s="17" t="s">
        <v>38</v>
      </c>
      <c r="H97" s="17" t="s">
        <v>38</v>
      </c>
      <c r="I97" s="17" t="s">
        <v>38</v>
      </c>
      <c r="J97" s="17" t="s">
        <v>38</v>
      </c>
      <c r="K97" s="17" t="s">
        <v>38</v>
      </c>
      <c r="L97" s="27" t="s">
        <v>38</v>
      </c>
      <c r="M97" s="27" t="s">
        <v>38</v>
      </c>
      <c r="N97" s="17" t="s">
        <v>40</v>
      </c>
      <c r="O97" s="17" t="s">
        <v>40</v>
      </c>
      <c r="P97" s="17" t="s">
        <v>40</v>
      </c>
      <c r="Q97" s="56" t="s">
        <v>40</v>
      </c>
      <c r="R97" s="17" t="s">
        <v>40</v>
      </c>
      <c r="S97" s="17" t="s">
        <v>40</v>
      </c>
      <c r="T97" s="17" t="s">
        <v>40</v>
      </c>
      <c r="U97" s="17" t="s">
        <v>40</v>
      </c>
      <c r="V97" s="17" t="s">
        <v>40</v>
      </c>
      <c r="W97" s="17" t="s">
        <v>40</v>
      </c>
      <c r="X97" s="17" t="s">
        <v>40</v>
      </c>
      <c r="Y97" s="17" t="s">
        <v>40</v>
      </c>
      <c r="Z97" s="17" t="s">
        <v>40</v>
      </c>
      <c r="AA97" s="17" t="s">
        <v>40</v>
      </c>
      <c r="AB97" s="17" t="s">
        <v>40</v>
      </c>
      <c r="AC97" s="17" t="s">
        <v>40</v>
      </c>
      <c r="AD97" s="17" t="s">
        <v>40</v>
      </c>
      <c r="AE97" s="17" t="s">
        <v>40</v>
      </c>
      <c r="AF97" s="17" t="s">
        <v>40</v>
      </c>
      <c r="AG97" s="17" t="s">
        <v>40</v>
      </c>
      <c r="AH97" s="17" t="s">
        <v>40</v>
      </c>
      <c r="AI97" s="17" t="s">
        <v>40</v>
      </c>
      <c r="AJ97" s="17" t="s">
        <v>40</v>
      </c>
      <c r="AK97" s="17" t="s">
        <v>40</v>
      </c>
    </row>
    <row r="98" spans="2:37" ht="76.5">
      <c r="B98" s="54">
        <f t="shared" si="1"/>
        <v>89</v>
      </c>
      <c r="C98" s="11" t="s">
        <v>151</v>
      </c>
      <c r="D98" s="54">
        <v>7811065770</v>
      </c>
      <c r="E98" s="54" t="s">
        <v>152</v>
      </c>
      <c r="F98" s="17" t="s">
        <v>38</v>
      </c>
      <c r="G98" s="17" t="s">
        <v>38</v>
      </c>
      <c r="H98" s="17" t="s">
        <v>38</v>
      </c>
      <c r="I98" s="17" t="s">
        <v>38</v>
      </c>
      <c r="J98" s="17" t="s">
        <v>38</v>
      </c>
      <c r="K98" s="17" t="s">
        <v>38</v>
      </c>
      <c r="L98" s="27" t="s">
        <v>38</v>
      </c>
      <c r="M98" s="27" t="s">
        <v>38</v>
      </c>
      <c r="N98" s="17" t="s">
        <v>40</v>
      </c>
      <c r="O98" s="17" t="s">
        <v>40</v>
      </c>
      <c r="P98" s="17" t="s">
        <v>40</v>
      </c>
      <c r="Q98" s="56" t="s">
        <v>40</v>
      </c>
      <c r="R98" s="17" t="s">
        <v>40</v>
      </c>
      <c r="S98" s="17" t="s">
        <v>40</v>
      </c>
      <c r="T98" s="17" t="s">
        <v>40</v>
      </c>
      <c r="U98" s="17" t="s">
        <v>40</v>
      </c>
      <c r="V98" s="17" t="s">
        <v>40</v>
      </c>
      <c r="W98" s="17" t="s">
        <v>40</v>
      </c>
      <c r="X98" s="17" t="s">
        <v>40</v>
      </c>
      <c r="Y98" s="17" t="s">
        <v>40</v>
      </c>
      <c r="Z98" s="17" t="s">
        <v>40</v>
      </c>
      <c r="AA98" s="17" t="s">
        <v>40</v>
      </c>
      <c r="AB98" s="17" t="s">
        <v>40</v>
      </c>
      <c r="AC98" s="17" t="s">
        <v>40</v>
      </c>
      <c r="AD98" s="17" t="s">
        <v>40</v>
      </c>
      <c r="AE98" s="17" t="s">
        <v>40</v>
      </c>
      <c r="AF98" s="17" t="s">
        <v>40</v>
      </c>
      <c r="AG98" s="17" t="s">
        <v>40</v>
      </c>
      <c r="AH98" s="17" t="s">
        <v>40</v>
      </c>
      <c r="AI98" s="17" t="s">
        <v>40</v>
      </c>
      <c r="AJ98" s="17" t="s">
        <v>40</v>
      </c>
      <c r="AK98" s="17" t="s">
        <v>40</v>
      </c>
    </row>
    <row r="99" spans="2:37" ht="63.75">
      <c r="B99" s="54">
        <f t="shared" si="1"/>
        <v>90</v>
      </c>
      <c r="C99" s="11" t="s">
        <v>153</v>
      </c>
      <c r="D99" s="54">
        <v>7811022706</v>
      </c>
      <c r="E99" s="54" t="s">
        <v>154</v>
      </c>
      <c r="F99" s="20">
        <v>53.405000000000001</v>
      </c>
      <c r="G99" s="20">
        <v>80.460000000000008</v>
      </c>
      <c r="H99" s="20">
        <v>0.79</v>
      </c>
      <c r="I99" s="20">
        <v>2.11</v>
      </c>
      <c r="J99" s="17" t="s">
        <v>38</v>
      </c>
      <c r="K99" s="17" t="s">
        <v>38</v>
      </c>
      <c r="L99" s="27" t="s">
        <v>38</v>
      </c>
      <c r="M99" s="27" t="s">
        <v>38</v>
      </c>
      <c r="N99" s="20">
        <v>50.774803750000004</v>
      </c>
      <c r="O99" s="20">
        <v>76.618035000000006</v>
      </c>
      <c r="P99" s="17" t="s">
        <v>40</v>
      </c>
      <c r="Q99" s="57">
        <v>2.096285</v>
      </c>
      <c r="R99" s="20" t="s">
        <v>40</v>
      </c>
      <c r="S99" s="17" t="s">
        <v>40</v>
      </c>
      <c r="T99" s="17" t="s">
        <v>40</v>
      </c>
      <c r="U99" s="17" t="s">
        <v>40</v>
      </c>
      <c r="V99" s="20">
        <v>48.144607499999999</v>
      </c>
      <c r="W99" s="20">
        <v>72.776070000000004</v>
      </c>
      <c r="X99" s="17" t="s">
        <v>39</v>
      </c>
      <c r="Y99" s="20">
        <v>2.0825699999999996</v>
      </c>
      <c r="Z99" s="20" t="s">
        <v>40</v>
      </c>
      <c r="AA99" s="17" t="s">
        <v>40</v>
      </c>
      <c r="AB99" s="17" t="s">
        <v>40</v>
      </c>
      <c r="AC99" s="17" t="s">
        <v>40</v>
      </c>
      <c r="AD99" s="20">
        <v>42.884214999999998</v>
      </c>
      <c r="AE99" s="20">
        <v>65.092140000000001</v>
      </c>
      <c r="AF99" s="20" t="s">
        <v>39</v>
      </c>
      <c r="AG99" s="20">
        <v>2.0551399999999997</v>
      </c>
      <c r="AH99" s="17" t="s">
        <v>40</v>
      </c>
      <c r="AI99" s="17" t="s">
        <v>40</v>
      </c>
      <c r="AJ99" s="17" t="s">
        <v>40</v>
      </c>
      <c r="AK99" s="17" t="s">
        <v>40</v>
      </c>
    </row>
    <row r="100" spans="2:37" ht="94.5">
      <c r="B100" s="54">
        <f t="shared" si="1"/>
        <v>91</v>
      </c>
      <c r="C100" s="11" t="s">
        <v>155</v>
      </c>
      <c r="D100" s="54">
        <v>7811065812</v>
      </c>
      <c r="E100" s="54" t="s">
        <v>156</v>
      </c>
      <c r="F100" s="17">
        <v>52.06</v>
      </c>
      <c r="G100" s="17">
        <v>95.12</v>
      </c>
      <c r="H100" s="17">
        <v>1.79</v>
      </c>
      <c r="I100" s="17">
        <v>7.57</v>
      </c>
      <c r="J100" s="17" t="s">
        <v>38</v>
      </c>
      <c r="K100" s="17" t="s">
        <v>38</v>
      </c>
      <c r="L100" s="27" t="s">
        <v>38</v>
      </c>
      <c r="M100" s="27" t="s">
        <v>38</v>
      </c>
      <c r="N100" s="17">
        <v>50.69</v>
      </c>
      <c r="O100" s="17">
        <v>90.43</v>
      </c>
      <c r="P100" s="17" t="s">
        <v>39</v>
      </c>
      <c r="Q100" s="56">
        <v>7.48</v>
      </c>
      <c r="R100" s="17" t="s">
        <v>40</v>
      </c>
      <c r="S100" s="17" t="s">
        <v>40</v>
      </c>
      <c r="T100" s="17" t="s">
        <v>40</v>
      </c>
      <c r="U100" s="17" t="s">
        <v>40</v>
      </c>
      <c r="V100" s="17">
        <v>49.33</v>
      </c>
      <c r="W100" s="17">
        <v>85.75</v>
      </c>
      <c r="X100" s="17" t="s">
        <v>39</v>
      </c>
      <c r="Y100" s="17">
        <v>7.39</v>
      </c>
      <c r="Z100" s="17" t="s">
        <v>40</v>
      </c>
      <c r="AA100" s="17" t="s">
        <v>40</v>
      </c>
      <c r="AB100" s="17" t="s">
        <v>40</v>
      </c>
      <c r="AC100" s="17" t="s">
        <v>40</v>
      </c>
      <c r="AD100" s="17">
        <v>46.59</v>
      </c>
      <c r="AE100" s="17">
        <v>76.38</v>
      </c>
      <c r="AF100" s="17" t="s">
        <v>39</v>
      </c>
      <c r="AG100" s="17">
        <v>7.21</v>
      </c>
      <c r="AH100" s="17" t="s">
        <v>40</v>
      </c>
      <c r="AI100" s="17" t="s">
        <v>40</v>
      </c>
      <c r="AJ100" s="17" t="s">
        <v>40</v>
      </c>
      <c r="AK100" s="17" t="s">
        <v>40</v>
      </c>
    </row>
    <row r="101" spans="2:37" ht="63.75">
      <c r="B101" s="54">
        <f t="shared" si="1"/>
        <v>92</v>
      </c>
      <c r="C101" s="11" t="s">
        <v>157</v>
      </c>
      <c r="D101" s="14">
        <v>7811065820</v>
      </c>
      <c r="E101" s="54" t="s">
        <v>158</v>
      </c>
      <c r="F101" s="17">
        <v>77.374353288987436</v>
      </c>
      <c r="G101" s="17">
        <v>153.91878666715132</v>
      </c>
      <c r="H101" s="17">
        <v>2.6672857142857143</v>
      </c>
      <c r="I101" s="17">
        <v>4.3342857142857145</v>
      </c>
      <c r="J101" s="17" t="s">
        <v>38</v>
      </c>
      <c r="K101" s="17" t="s">
        <v>38</v>
      </c>
      <c r="L101" s="27" t="s">
        <v>38</v>
      </c>
      <c r="M101" s="27" t="s">
        <v>38</v>
      </c>
      <c r="N101" s="17">
        <v>73.467167431912316</v>
      </c>
      <c r="O101" s="17">
        <v>144.34777154156399</v>
      </c>
      <c r="P101" s="17" t="s">
        <v>39</v>
      </c>
      <c r="Q101" s="56" t="s">
        <v>39</v>
      </c>
      <c r="R101" s="17" t="s">
        <v>40</v>
      </c>
      <c r="S101" s="17" t="s">
        <v>40</v>
      </c>
      <c r="T101" s="17" t="s">
        <v>40</v>
      </c>
      <c r="U101" s="17" t="s">
        <v>40</v>
      </c>
      <c r="V101" s="17">
        <v>69.559981574837195</v>
      </c>
      <c r="W101" s="17">
        <v>134.77675641597662</v>
      </c>
      <c r="X101" s="17" t="s">
        <v>39</v>
      </c>
      <c r="Y101" s="17" t="s">
        <v>39</v>
      </c>
      <c r="Z101" s="17" t="s">
        <v>40</v>
      </c>
      <c r="AA101" s="17" t="s">
        <v>40</v>
      </c>
      <c r="AB101" s="17" t="s">
        <v>40</v>
      </c>
      <c r="AC101" s="17" t="s">
        <v>40</v>
      </c>
      <c r="AD101" s="17">
        <v>61.745609860686947</v>
      </c>
      <c r="AE101" s="17">
        <v>115.63472616480193</v>
      </c>
      <c r="AF101" s="17" t="s">
        <v>39</v>
      </c>
      <c r="AG101" s="17" t="s">
        <v>39</v>
      </c>
      <c r="AH101" s="17" t="s">
        <v>40</v>
      </c>
      <c r="AI101" s="17" t="s">
        <v>40</v>
      </c>
      <c r="AJ101" s="17" t="s">
        <v>40</v>
      </c>
      <c r="AK101" s="17" t="s">
        <v>40</v>
      </c>
    </row>
    <row r="102" spans="2:37" ht="63.75">
      <c r="B102" s="54">
        <f t="shared" si="1"/>
        <v>93</v>
      </c>
      <c r="C102" s="11" t="s">
        <v>159</v>
      </c>
      <c r="D102" s="14">
        <v>7811065837</v>
      </c>
      <c r="E102" s="14" t="s">
        <v>160</v>
      </c>
      <c r="F102" s="20">
        <v>96.92</v>
      </c>
      <c r="G102" s="20">
        <v>98.19</v>
      </c>
      <c r="H102" s="17" t="s">
        <v>38</v>
      </c>
      <c r="I102" s="20">
        <v>9.1300000000000008</v>
      </c>
      <c r="J102" s="17" t="s">
        <v>38</v>
      </c>
      <c r="K102" s="17" t="s">
        <v>38</v>
      </c>
      <c r="L102" s="27" t="s">
        <v>38</v>
      </c>
      <c r="M102" s="27" t="s">
        <v>38</v>
      </c>
      <c r="N102" s="20">
        <v>90.64443</v>
      </c>
      <c r="O102" s="20">
        <v>93.354142499999995</v>
      </c>
      <c r="P102" s="17" t="s">
        <v>39</v>
      </c>
      <c r="Q102" s="57">
        <v>8.8834900000000019</v>
      </c>
      <c r="R102" s="17" t="s">
        <v>40</v>
      </c>
      <c r="S102" s="17" t="s">
        <v>40</v>
      </c>
      <c r="T102" s="17" t="s">
        <v>40</v>
      </c>
      <c r="U102" s="17" t="s">
        <v>40</v>
      </c>
      <c r="V102" s="20">
        <v>84.368859999999998</v>
      </c>
      <c r="W102" s="20">
        <v>88.518284999999992</v>
      </c>
      <c r="X102" s="17" t="s">
        <v>39</v>
      </c>
      <c r="Y102" s="20">
        <v>8.6369800000000012</v>
      </c>
      <c r="Z102" s="17" t="s">
        <v>39</v>
      </c>
      <c r="AA102" s="17" t="s">
        <v>40</v>
      </c>
      <c r="AB102" s="17" t="s">
        <v>40</v>
      </c>
      <c r="AC102" s="17" t="s">
        <v>40</v>
      </c>
      <c r="AD102" s="20">
        <v>71.817719999999994</v>
      </c>
      <c r="AE102" s="20">
        <v>78.846569999999986</v>
      </c>
      <c r="AF102" s="20" t="s">
        <v>39</v>
      </c>
      <c r="AG102" s="20">
        <v>8.1439600000000016</v>
      </c>
      <c r="AH102" s="17" t="s">
        <v>40</v>
      </c>
      <c r="AI102" s="17" t="s">
        <v>40</v>
      </c>
      <c r="AJ102" s="17" t="s">
        <v>40</v>
      </c>
      <c r="AK102" s="17" t="s">
        <v>40</v>
      </c>
    </row>
    <row r="103" spans="2:37" ht="63.75">
      <c r="B103" s="54">
        <f t="shared" si="1"/>
        <v>94</v>
      </c>
      <c r="C103" s="11" t="s">
        <v>159</v>
      </c>
      <c r="D103" s="14">
        <v>7811065837</v>
      </c>
      <c r="E103" s="14" t="s">
        <v>161</v>
      </c>
      <c r="F103" s="20">
        <v>81.658348457350272</v>
      </c>
      <c r="G103" s="20">
        <v>37.415182001219556</v>
      </c>
      <c r="H103" s="20" t="s">
        <v>38</v>
      </c>
      <c r="I103" s="20">
        <v>4.9245000000000001</v>
      </c>
      <c r="J103" s="17" t="s">
        <v>38</v>
      </c>
      <c r="K103" s="17" t="s">
        <v>38</v>
      </c>
      <c r="L103" s="27" t="s">
        <v>38</v>
      </c>
      <c r="M103" s="27" t="s">
        <v>38</v>
      </c>
      <c r="N103" s="20">
        <v>77.207968466424688</v>
      </c>
      <c r="O103" s="20">
        <v>37.321644046216505</v>
      </c>
      <c r="P103" s="20" t="s">
        <v>40</v>
      </c>
      <c r="Q103" s="57" t="s">
        <v>39</v>
      </c>
      <c r="R103" s="17" t="s">
        <v>40</v>
      </c>
      <c r="S103" s="17" t="s">
        <v>40</v>
      </c>
      <c r="T103" s="17" t="s">
        <v>40</v>
      </c>
      <c r="U103" s="17" t="s">
        <v>40</v>
      </c>
      <c r="V103" s="20">
        <v>72.757588475499091</v>
      </c>
      <c r="W103" s="20">
        <v>37.228106091213462</v>
      </c>
      <c r="X103" s="17" t="s">
        <v>39</v>
      </c>
      <c r="Y103" s="17" t="s">
        <v>39</v>
      </c>
      <c r="Z103" s="17" t="s">
        <v>39</v>
      </c>
      <c r="AA103" s="17" t="s">
        <v>40</v>
      </c>
      <c r="AB103" s="17" t="s">
        <v>40</v>
      </c>
      <c r="AC103" s="17" t="s">
        <v>40</v>
      </c>
      <c r="AD103" s="20">
        <v>63.856828493647917</v>
      </c>
      <c r="AE103" s="20">
        <v>37.041030181207361</v>
      </c>
      <c r="AF103" s="20" t="s">
        <v>39</v>
      </c>
      <c r="AG103" s="20" t="s">
        <v>39</v>
      </c>
      <c r="AH103" s="17" t="s">
        <v>40</v>
      </c>
      <c r="AI103" s="17" t="s">
        <v>40</v>
      </c>
      <c r="AJ103" s="17" t="s">
        <v>40</v>
      </c>
      <c r="AK103" s="17" t="s">
        <v>40</v>
      </c>
    </row>
    <row r="104" spans="2:37" ht="63.75">
      <c r="B104" s="54">
        <f t="shared" si="1"/>
        <v>95</v>
      </c>
      <c r="C104" s="11" t="s">
        <v>159</v>
      </c>
      <c r="D104" s="14">
        <v>7811065837</v>
      </c>
      <c r="E104" s="54" t="s">
        <v>162</v>
      </c>
      <c r="F104" s="20">
        <v>134.35</v>
      </c>
      <c r="G104" s="20">
        <v>65.75</v>
      </c>
      <c r="H104" s="17" t="s">
        <v>38</v>
      </c>
      <c r="I104" s="20">
        <v>8.9700000000000006</v>
      </c>
      <c r="J104" s="17" t="s">
        <v>38</v>
      </c>
      <c r="K104" s="17" t="s">
        <v>38</v>
      </c>
      <c r="L104" s="27" t="s">
        <v>38</v>
      </c>
      <c r="M104" s="27" t="s">
        <v>38</v>
      </c>
      <c r="N104" s="20">
        <v>124.60962499999999</v>
      </c>
      <c r="O104" s="20">
        <v>64.221312499999996</v>
      </c>
      <c r="P104" s="17" t="s">
        <v>39</v>
      </c>
      <c r="Q104" s="57">
        <v>8.750235</v>
      </c>
      <c r="R104" s="17" t="s">
        <v>40</v>
      </c>
      <c r="S104" s="17" t="s">
        <v>40</v>
      </c>
      <c r="T104" s="17" t="s">
        <v>40</v>
      </c>
      <c r="U104" s="17" t="s">
        <v>40</v>
      </c>
      <c r="V104" s="20">
        <v>114.86924999999999</v>
      </c>
      <c r="W104" s="20">
        <v>62.692625</v>
      </c>
      <c r="X104" s="17" t="s">
        <v>39</v>
      </c>
      <c r="Y104" s="20">
        <v>8.5304700000000011</v>
      </c>
      <c r="Z104" s="17" t="s">
        <v>39</v>
      </c>
      <c r="AA104" s="17" t="s">
        <v>40</v>
      </c>
      <c r="AB104" s="17" t="s">
        <v>40</v>
      </c>
      <c r="AC104" s="17" t="s">
        <v>40</v>
      </c>
      <c r="AD104" s="20">
        <v>95.388499999999993</v>
      </c>
      <c r="AE104" s="20">
        <v>59.635249999999999</v>
      </c>
      <c r="AF104" s="20" t="s">
        <v>39</v>
      </c>
      <c r="AG104" s="20">
        <v>8.0909400000000016</v>
      </c>
      <c r="AH104" s="17" t="s">
        <v>40</v>
      </c>
      <c r="AI104" s="17" t="s">
        <v>40</v>
      </c>
      <c r="AJ104" s="17" t="s">
        <v>40</v>
      </c>
      <c r="AK104" s="17" t="s">
        <v>40</v>
      </c>
    </row>
    <row r="105" spans="2:37" ht="76.5">
      <c r="B105" s="54">
        <f t="shared" si="1"/>
        <v>96</v>
      </c>
      <c r="C105" s="11" t="s">
        <v>163</v>
      </c>
      <c r="D105" s="14">
        <v>7811066830</v>
      </c>
      <c r="E105" s="54" t="s">
        <v>164</v>
      </c>
      <c r="F105" s="17" t="s">
        <v>38</v>
      </c>
      <c r="G105" s="17" t="s">
        <v>38</v>
      </c>
      <c r="H105" s="17" t="s">
        <v>38</v>
      </c>
      <c r="I105" s="17" t="s">
        <v>38</v>
      </c>
      <c r="J105" s="17" t="s">
        <v>38</v>
      </c>
      <c r="K105" s="17" t="s">
        <v>38</v>
      </c>
      <c r="L105" s="27" t="s">
        <v>38</v>
      </c>
      <c r="M105" s="27" t="s">
        <v>38</v>
      </c>
      <c r="N105" s="17" t="s">
        <v>40</v>
      </c>
      <c r="O105" s="17" t="s">
        <v>40</v>
      </c>
      <c r="P105" s="17" t="s">
        <v>40</v>
      </c>
      <c r="Q105" s="56" t="s">
        <v>40</v>
      </c>
      <c r="R105" s="17" t="s">
        <v>40</v>
      </c>
      <c r="S105" s="17" t="s">
        <v>40</v>
      </c>
      <c r="T105" s="17" t="s">
        <v>40</v>
      </c>
      <c r="U105" s="17" t="s">
        <v>40</v>
      </c>
      <c r="V105" s="17" t="s">
        <v>40</v>
      </c>
      <c r="W105" s="17" t="s">
        <v>40</v>
      </c>
      <c r="X105" s="17" t="s">
        <v>40</v>
      </c>
      <c r="Y105" s="17" t="s">
        <v>40</v>
      </c>
      <c r="Z105" s="17" t="s">
        <v>40</v>
      </c>
      <c r="AA105" s="17" t="s">
        <v>40</v>
      </c>
      <c r="AB105" s="17" t="s">
        <v>40</v>
      </c>
      <c r="AC105" s="17" t="s">
        <v>40</v>
      </c>
      <c r="AD105" s="17" t="s">
        <v>40</v>
      </c>
      <c r="AE105" s="17" t="s">
        <v>40</v>
      </c>
      <c r="AF105" s="17" t="s">
        <v>40</v>
      </c>
      <c r="AG105" s="17" t="s">
        <v>40</v>
      </c>
      <c r="AH105" s="17" t="s">
        <v>40</v>
      </c>
      <c r="AI105" s="17" t="s">
        <v>40</v>
      </c>
      <c r="AJ105" s="17" t="s">
        <v>40</v>
      </c>
      <c r="AK105" s="17" t="s">
        <v>40</v>
      </c>
    </row>
    <row r="106" spans="2:37" ht="32.25" customHeight="1">
      <c r="B106" s="54">
        <f t="shared" si="1"/>
        <v>97</v>
      </c>
      <c r="C106" s="11" t="s">
        <v>163</v>
      </c>
      <c r="D106" s="7">
        <v>7811066830</v>
      </c>
      <c r="E106" s="54" t="s">
        <v>165</v>
      </c>
      <c r="F106" s="17">
        <v>21.16</v>
      </c>
      <c r="G106" s="17">
        <v>66.8</v>
      </c>
      <c r="H106" s="17">
        <v>2.09</v>
      </c>
      <c r="I106" s="17">
        <v>6.96</v>
      </c>
      <c r="J106" s="17">
        <v>5.08</v>
      </c>
      <c r="K106" s="17" t="s">
        <v>38</v>
      </c>
      <c r="L106" s="27" t="s">
        <v>38</v>
      </c>
      <c r="M106" s="27" t="s">
        <v>38</v>
      </c>
      <c r="N106" s="17">
        <v>20.99</v>
      </c>
      <c r="O106" s="17">
        <v>64.36</v>
      </c>
      <c r="P106" s="17">
        <v>2.04</v>
      </c>
      <c r="Q106" s="56">
        <v>6.49</v>
      </c>
      <c r="R106" s="17" t="s">
        <v>39</v>
      </c>
      <c r="S106" s="17" t="s">
        <v>40</v>
      </c>
      <c r="T106" s="17" t="s">
        <v>40</v>
      </c>
      <c r="U106" s="17" t="s">
        <v>40</v>
      </c>
      <c r="V106" s="17">
        <v>20.81</v>
      </c>
      <c r="W106" s="17">
        <v>61.92</v>
      </c>
      <c r="X106" s="17">
        <v>1.99</v>
      </c>
      <c r="Y106" s="17">
        <v>6.02</v>
      </c>
      <c r="Z106" s="17" t="s">
        <v>39</v>
      </c>
      <c r="AA106" s="17" t="s">
        <v>40</v>
      </c>
      <c r="AB106" s="17" t="s">
        <v>40</v>
      </c>
      <c r="AC106" s="17" t="s">
        <v>40</v>
      </c>
      <c r="AD106" s="17">
        <v>20.46</v>
      </c>
      <c r="AE106" s="17">
        <v>57.04</v>
      </c>
      <c r="AF106" s="17">
        <v>1.89</v>
      </c>
      <c r="AG106" s="17">
        <v>5.08</v>
      </c>
      <c r="AH106" s="17" t="s">
        <v>40</v>
      </c>
      <c r="AI106" s="17" t="s">
        <v>40</v>
      </c>
      <c r="AJ106" s="17" t="s">
        <v>40</v>
      </c>
      <c r="AK106" s="17" t="s">
        <v>40</v>
      </c>
    </row>
    <row r="107" spans="2:37" ht="63.75">
      <c r="B107" s="54">
        <f t="shared" si="1"/>
        <v>98</v>
      </c>
      <c r="C107" s="11" t="s">
        <v>166</v>
      </c>
      <c r="D107" s="14">
        <v>7811065844</v>
      </c>
      <c r="E107" s="54" t="s">
        <v>167</v>
      </c>
      <c r="F107" s="20">
        <v>31.39</v>
      </c>
      <c r="G107" s="20">
        <v>95.444999999999993</v>
      </c>
      <c r="H107" s="20">
        <v>3.31</v>
      </c>
      <c r="I107" s="20">
        <v>6.83</v>
      </c>
      <c r="J107" s="20">
        <v>8.66</v>
      </c>
      <c r="K107" s="17" t="s">
        <v>38</v>
      </c>
      <c r="L107" s="27" t="s">
        <v>38</v>
      </c>
      <c r="M107" s="27" t="s">
        <v>38</v>
      </c>
      <c r="N107" s="20">
        <v>31.240897500000003</v>
      </c>
      <c r="O107" s="20">
        <v>90.744333749999996</v>
      </c>
      <c r="P107" s="20">
        <v>3.2926225000000002</v>
      </c>
      <c r="Q107" s="57">
        <v>6.7702375000000004</v>
      </c>
      <c r="R107" s="20" t="s">
        <v>39</v>
      </c>
      <c r="S107" s="17" t="s">
        <v>40</v>
      </c>
      <c r="T107" s="17" t="s">
        <v>40</v>
      </c>
      <c r="U107" s="17" t="s">
        <v>40</v>
      </c>
      <c r="V107" s="20">
        <v>31.091795000000001</v>
      </c>
      <c r="W107" s="20">
        <v>86.043667499999998</v>
      </c>
      <c r="X107" s="20">
        <v>3.275245</v>
      </c>
      <c r="Y107" s="20">
        <v>6.7104749999999997</v>
      </c>
      <c r="Z107" s="20" t="s">
        <v>39</v>
      </c>
      <c r="AA107" s="17" t="s">
        <v>40</v>
      </c>
      <c r="AB107" s="17" t="s">
        <v>40</v>
      </c>
      <c r="AC107" s="17" t="s">
        <v>40</v>
      </c>
      <c r="AD107" s="20">
        <v>30.793590000000002</v>
      </c>
      <c r="AE107" s="20">
        <v>76.642334999999989</v>
      </c>
      <c r="AF107" s="20">
        <v>3.2404899999999999</v>
      </c>
      <c r="AG107" s="20">
        <v>6.5909499999999994</v>
      </c>
      <c r="AH107" s="17" t="s">
        <v>40</v>
      </c>
      <c r="AI107" s="17" t="s">
        <v>40</v>
      </c>
      <c r="AJ107" s="17" t="s">
        <v>40</v>
      </c>
      <c r="AK107" s="17" t="s">
        <v>40</v>
      </c>
    </row>
    <row r="108" spans="2:37" ht="63.75">
      <c r="B108" s="54">
        <f t="shared" si="1"/>
        <v>99</v>
      </c>
      <c r="C108" s="9" t="s">
        <v>168</v>
      </c>
      <c r="D108" s="8">
        <v>7811066943</v>
      </c>
      <c r="E108" s="8" t="s">
        <v>169</v>
      </c>
      <c r="F108" s="20">
        <v>34.166145493604141</v>
      </c>
      <c r="G108" s="20">
        <v>51.989780434146731</v>
      </c>
      <c r="H108" s="20">
        <v>2.1094877687626776</v>
      </c>
      <c r="I108" s="20">
        <v>4.5062132836827704</v>
      </c>
      <c r="J108" s="17" t="s">
        <v>38</v>
      </c>
      <c r="K108" s="17" t="s">
        <v>38</v>
      </c>
      <c r="L108" s="27" t="s">
        <v>38</v>
      </c>
      <c r="M108" s="27" t="s">
        <v>38</v>
      </c>
      <c r="N108" s="20">
        <v>32.867831964847184</v>
      </c>
      <c r="O108" s="20">
        <v>51.02796949611502</v>
      </c>
      <c r="P108" s="20">
        <v>2.0593874342545639</v>
      </c>
      <c r="Q108" s="57">
        <v>4.2865353861032354</v>
      </c>
      <c r="R108" s="17" t="s">
        <v>40</v>
      </c>
      <c r="S108" s="17" t="s">
        <v>40</v>
      </c>
      <c r="T108" s="17" t="s">
        <v>40</v>
      </c>
      <c r="U108" s="17" t="s">
        <v>40</v>
      </c>
      <c r="V108" s="20">
        <v>31.569518436090227</v>
      </c>
      <c r="W108" s="20">
        <v>50.066158558083302</v>
      </c>
      <c r="X108" s="20">
        <v>2.0092870997464507</v>
      </c>
      <c r="Y108" s="20">
        <v>4.0668574885237003</v>
      </c>
      <c r="Z108" s="20" t="s">
        <v>39</v>
      </c>
      <c r="AA108" s="17" t="s">
        <v>40</v>
      </c>
      <c r="AB108" s="17" t="s">
        <v>40</v>
      </c>
      <c r="AC108" s="17" t="s">
        <v>40</v>
      </c>
      <c r="AD108" s="20">
        <v>28.97289137857631</v>
      </c>
      <c r="AE108" s="20">
        <v>48.142536682019873</v>
      </c>
      <c r="AF108" s="20">
        <v>1.9090864307302233</v>
      </c>
      <c r="AG108" s="20">
        <v>3.6275016933646298</v>
      </c>
      <c r="AH108" s="17" t="s">
        <v>40</v>
      </c>
      <c r="AI108" s="17" t="s">
        <v>40</v>
      </c>
      <c r="AJ108" s="17" t="s">
        <v>40</v>
      </c>
      <c r="AK108" s="17" t="s">
        <v>40</v>
      </c>
    </row>
    <row r="109" spans="2:37" ht="63.75">
      <c r="B109" s="54">
        <f t="shared" si="1"/>
        <v>100</v>
      </c>
      <c r="C109" s="9" t="s">
        <v>170</v>
      </c>
      <c r="D109" s="8">
        <v>7811022671</v>
      </c>
      <c r="E109" s="8" t="s">
        <v>171</v>
      </c>
      <c r="F109" s="20">
        <v>35.200000000000003</v>
      </c>
      <c r="G109" s="20">
        <v>89.41</v>
      </c>
      <c r="H109" s="20">
        <v>0.97</v>
      </c>
      <c r="I109" s="20">
        <v>1.81</v>
      </c>
      <c r="J109" s="17" t="s">
        <v>38</v>
      </c>
      <c r="K109" s="17" t="s">
        <v>38</v>
      </c>
      <c r="L109" s="27" t="s">
        <v>38</v>
      </c>
      <c r="M109" s="27" t="s">
        <v>38</v>
      </c>
      <c r="N109" s="20">
        <v>33.800800000000002</v>
      </c>
      <c r="O109" s="20">
        <v>85.140672499999994</v>
      </c>
      <c r="P109" s="20" t="s">
        <v>39</v>
      </c>
      <c r="Q109" s="57">
        <v>1.8036650000000001</v>
      </c>
      <c r="R109" s="17" t="s">
        <v>40</v>
      </c>
      <c r="S109" s="17" t="s">
        <v>40</v>
      </c>
      <c r="T109" s="17" t="s">
        <v>40</v>
      </c>
      <c r="U109" s="17" t="s">
        <v>40</v>
      </c>
      <c r="V109" s="20">
        <v>32.401600000000002</v>
      </c>
      <c r="W109" s="20">
        <v>80.871344999999991</v>
      </c>
      <c r="X109" s="17" t="s">
        <v>39</v>
      </c>
      <c r="Y109" s="20">
        <v>1.7973300000000001</v>
      </c>
      <c r="Z109" s="20" t="s">
        <v>39</v>
      </c>
      <c r="AA109" s="17" t="s">
        <v>40</v>
      </c>
      <c r="AB109" s="17" t="s">
        <v>40</v>
      </c>
      <c r="AC109" s="17" t="s">
        <v>40</v>
      </c>
      <c r="AD109" s="20">
        <v>29.603200000000001</v>
      </c>
      <c r="AE109" s="20">
        <v>72.332689999999985</v>
      </c>
      <c r="AF109" s="20" t="s">
        <v>39</v>
      </c>
      <c r="AG109" s="20">
        <v>1.7846600000000001</v>
      </c>
      <c r="AH109" s="17" t="s">
        <v>40</v>
      </c>
      <c r="AI109" s="17" t="s">
        <v>40</v>
      </c>
      <c r="AJ109" s="17" t="s">
        <v>40</v>
      </c>
      <c r="AK109" s="17" t="s">
        <v>40</v>
      </c>
    </row>
    <row r="110" spans="2:37" ht="48" customHeight="1">
      <c r="B110" s="54">
        <f t="shared" si="1"/>
        <v>101</v>
      </c>
      <c r="C110" s="9" t="s">
        <v>172</v>
      </c>
      <c r="D110" s="8">
        <v>7811066848</v>
      </c>
      <c r="E110" s="8" t="s">
        <v>173</v>
      </c>
      <c r="F110" s="17">
        <v>31.74</v>
      </c>
      <c r="G110" s="17">
        <v>67.069999999999993</v>
      </c>
      <c r="H110" s="17">
        <v>0.9</v>
      </c>
      <c r="I110" s="17">
        <v>1.93</v>
      </c>
      <c r="J110" s="17" t="s">
        <v>38</v>
      </c>
      <c r="K110" s="17" t="s">
        <v>38</v>
      </c>
      <c r="L110" s="27" t="s">
        <v>38</v>
      </c>
      <c r="M110" s="27" t="s">
        <v>38</v>
      </c>
      <c r="N110" s="17">
        <v>30.64</v>
      </c>
      <c r="O110" s="17">
        <v>64.62</v>
      </c>
      <c r="P110" s="17" t="s">
        <v>39</v>
      </c>
      <c r="Q110" s="56">
        <v>1.92</v>
      </c>
      <c r="R110" s="17" t="s">
        <v>40</v>
      </c>
      <c r="S110" s="17" t="s">
        <v>40</v>
      </c>
      <c r="T110" s="17" t="s">
        <v>40</v>
      </c>
      <c r="U110" s="17" t="s">
        <v>40</v>
      </c>
      <c r="V110" s="17">
        <v>29.53</v>
      </c>
      <c r="W110" s="17">
        <v>62.18</v>
      </c>
      <c r="X110" s="17" t="s">
        <v>39</v>
      </c>
      <c r="Y110" s="51">
        <v>1.91</v>
      </c>
      <c r="Z110" s="17" t="s">
        <v>40</v>
      </c>
      <c r="AA110" s="17" t="s">
        <v>40</v>
      </c>
      <c r="AB110" s="17" t="s">
        <v>40</v>
      </c>
      <c r="AC110" s="17" t="s">
        <v>40</v>
      </c>
      <c r="AD110" s="17">
        <v>27.33</v>
      </c>
      <c r="AE110" s="17">
        <v>57.28</v>
      </c>
      <c r="AF110" s="17" t="s">
        <v>39</v>
      </c>
      <c r="AG110" s="17">
        <v>1.89</v>
      </c>
      <c r="AH110" s="17" t="s">
        <v>40</v>
      </c>
      <c r="AI110" s="17" t="s">
        <v>40</v>
      </c>
      <c r="AJ110" s="17" t="s">
        <v>40</v>
      </c>
      <c r="AK110" s="17" t="s">
        <v>40</v>
      </c>
    </row>
    <row r="111" spans="2:37" ht="63.75">
      <c r="B111" s="54">
        <f t="shared" si="1"/>
        <v>102</v>
      </c>
      <c r="C111" s="11" t="s">
        <v>174</v>
      </c>
      <c r="D111" s="54">
        <v>7811065890</v>
      </c>
      <c r="E111" s="54" t="s">
        <v>175</v>
      </c>
      <c r="F111" s="20">
        <v>18.777055449330785</v>
      </c>
      <c r="G111" s="20">
        <v>69.463517655269612</v>
      </c>
      <c r="H111" s="20">
        <v>11.061546003099973</v>
      </c>
      <c r="I111" s="20">
        <v>8.4718908592428388</v>
      </c>
      <c r="J111" s="17" t="s">
        <v>38</v>
      </c>
      <c r="K111" s="17" t="s">
        <v>38</v>
      </c>
      <c r="L111" s="27" t="s">
        <v>38</v>
      </c>
      <c r="M111" s="27" t="s">
        <v>38</v>
      </c>
      <c r="N111" s="20" t="s">
        <v>39</v>
      </c>
      <c r="O111" s="20">
        <v>67.570636799163509</v>
      </c>
      <c r="P111" s="20">
        <v>10.314891647890725</v>
      </c>
      <c r="Q111" s="57">
        <v>8.2855092603394969</v>
      </c>
      <c r="R111" s="17" t="s">
        <v>40</v>
      </c>
      <c r="S111" s="17" t="s">
        <v>40</v>
      </c>
      <c r="T111" s="17" t="s">
        <v>40</v>
      </c>
      <c r="U111" s="17" t="s">
        <v>40</v>
      </c>
      <c r="V111" s="20" t="s">
        <v>39</v>
      </c>
      <c r="W111" s="20">
        <v>65.67775594305742</v>
      </c>
      <c r="X111" s="20">
        <v>9.5682372926814772</v>
      </c>
      <c r="Y111" s="20">
        <v>8.0991276614361531</v>
      </c>
      <c r="Z111" s="17" t="s">
        <v>39</v>
      </c>
      <c r="AA111" s="17" t="s">
        <v>40</v>
      </c>
      <c r="AB111" s="17" t="s">
        <v>40</v>
      </c>
      <c r="AC111" s="17" t="s">
        <v>40</v>
      </c>
      <c r="AD111" s="20" t="s">
        <v>39</v>
      </c>
      <c r="AE111" s="20">
        <v>61.891994230845228</v>
      </c>
      <c r="AF111" s="20">
        <v>8.0749285822629808</v>
      </c>
      <c r="AG111" s="20">
        <v>7.7263644636294693</v>
      </c>
      <c r="AH111" s="17" t="s">
        <v>40</v>
      </c>
      <c r="AI111" s="17" t="s">
        <v>40</v>
      </c>
      <c r="AJ111" s="17" t="s">
        <v>40</v>
      </c>
      <c r="AK111" s="17" t="s">
        <v>40</v>
      </c>
    </row>
    <row r="112" spans="2:37" ht="63.75">
      <c r="B112" s="54">
        <f t="shared" si="1"/>
        <v>103</v>
      </c>
      <c r="C112" s="11" t="s">
        <v>174</v>
      </c>
      <c r="D112" s="54">
        <v>7811065890</v>
      </c>
      <c r="E112" s="54" t="s">
        <v>176</v>
      </c>
      <c r="F112" s="20">
        <v>25.104107648725211</v>
      </c>
      <c r="G112" s="20" t="s">
        <v>38</v>
      </c>
      <c r="H112" s="20" t="s">
        <v>38</v>
      </c>
      <c r="I112" s="20">
        <v>9.2585781345361617</v>
      </c>
      <c r="J112" s="17" t="s">
        <v>38</v>
      </c>
      <c r="K112" s="17" t="s">
        <v>38</v>
      </c>
      <c r="L112" s="27" t="s">
        <v>38</v>
      </c>
      <c r="M112" s="27" t="s">
        <v>38</v>
      </c>
      <c r="N112" s="20" t="s">
        <v>39</v>
      </c>
      <c r="O112" s="20" t="s">
        <v>40</v>
      </c>
      <c r="P112" s="20" t="s">
        <v>40</v>
      </c>
      <c r="Q112" s="57">
        <v>9.0085965249036857</v>
      </c>
      <c r="R112" s="17" t="s">
        <v>40</v>
      </c>
      <c r="S112" s="17" t="s">
        <v>40</v>
      </c>
      <c r="T112" s="17" t="s">
        <v>40</v>
      </c>
      <c r="U112" s="17" t="s">
        <v>40</v>
      </c>
      <c r="V112" s="20" t="s">
        <v>39</v>
      </c>
      <c r="W112" s="17" t="s">
        <v>39</v>
      </c>
      <c r="X112" s="17" t="s">
        <v>39</v>
      </c>
      <c r="Y112" s="20">
        <v>8.7586149152712096</v>
      </c>
      <c r="Z112" s="17" t="s">
        <v>39</v>
      </c>
      <c r="AA112" s="17" t="s">
        <v>40</v>
      </c>
      <c r="AB112" s="17" t="s">
        <v>40</v>
      </c>
      <c r="AC112" s="17" t="s">
        <v>40</v>
      </c>
      <c r="AD112" s="20" t="s">
        <v>39</v>
      </c>
      <c r="AE112" s="20" t="s">
        <v>40</v>
      </c>
      <c r="AF112" s="20" t="s">
        <v>40</v>
      </c>
      <c r="AG112" s="20">
        <v>8.2586516960062557</v>
      </c>
      <c r="AH112" s="17" t="s">
        <v>40</v>
      </c>
      <c r="AI112" s="17" t="s">
        <v>40</v>
      </c>
      <c r="AJ112" s="17" t="s">
        <v>40</v>
      </c>
      <c r="AK112" s="17" t="s">
        <v>40</v>
      </c>
    </row>
    <row r="113" spans="2:37" ht="63.75">
      <c r="B113" s="54">
        <f t="shared" si="1"/>
        <v>104</v>
      </c>
      <c r="C113" s="11" t="s">
        <v>177</v>
      </c>
      <c r="D113" s="54">
        <v>7811022720</v>
      </c>
      <c r="E113" s="54" t="s">
        <v>178</v>
      </c>
      <c r="F113" s="20">
        <v>35.3970001105303</v>
      </c>
      <c r="G113" s="20">
        <v>68.278142524327961</v>
      </c>
      <c r="H113" s="20">
        <v>0.67</v>
      </c>
      <c r="I113" s="20">
        <v>2.0943245599332165</v>
      </c>
      <c r="J113" s="17" t="s">
        <v>38</v>
      </c>
      <c r="K113" s="17" t="s">
        <v>38</v>
      </c>
      <c r="L113" s="27" t="s">
        <v>38</v>
      </c>
      <c r="M113" s="27" t="s">
        <v>38</v>
      </c>
      <c r="N113" s="20">
        <v>33.936873855970923</v>
      </c>
      <c r="O113" s="20">
        <v>65.649434037141333</v>
      </c>
      <c r="P113" s="20" t="s">
        <v>39</v>
      </c>
      <c r="Q113" s="57">
        <v>2.0807114502936503</v>
      </c>
      <c r="R113" s="17" t="s">
        <v>40</v>
      </c>
      <c r="S113" s="17" t="s">
        <v>40</v>
      </c>
      <c r="T113" s="17" t="s">
        <v>40</v>
      </c>
      <c r="U113" s="17" t="s">
        <v>40</v>
      </c>
      <c r="V113" s="20">
        <v>32.476747601411546</v>
      </c>
      <c r="W113" s="20">
        <v>63.020725549954705</v>
      </c>
      <c r="X113" s="17" t="s">
        <v>39</v>
      </c>
      <c r="Y113" s="20">
        <v>2.0670983406540846</v>
      </c>
      <c r="Z113" s="17" t="s">
        <v>39</v>
      </c>
      <c r="AA113" s="17" t="s">
        <v>40</v>
      </c>
      <c r="AB113" s="17" t="s">
        <v>40</v>
      </c>
      <c r="AC113" s="17" t="s">
        <v>40</v>
      </c>
      <c r="AD113" s="20">
        <v>29.556495092292799</v>
      </c>
      <c r="AE113" s="20">
        <v>57.763308575581455</v>
      </c>
      <c r="AF113" s="20" t="s">
        <v>39</v>
      </c>
      <c r="AG113" s="20">
        <v>2.0398721213749527</v>
      </c>
      <c r="AH113" s="17" t="s">
        <v>40</v>
      </c>
      <c r="AI113" s="17" t="s">
        <v>40</v>
      </c>
      <c r="AJ113" s="17" t="s">
        <v>40</v>
      </c>
      <c r="AK113" s="17" t="s">
        <v>40</v>
      </c>
    </row>
    <row r="114" spans="2:37" ht="63.75">
      <c r="B114" s="54">
        <f t="shared" si="1"/>
        <v>105</v>
      </c>
      <c r="C114" s="11" t="s">
        <v>179</v>
      </c>
      <c r="D114" s="54">
        <v>7811065900</v>
      </c>
      <c r="E114" s="54" t="s">
        <v>180</v>
      </c>
      <c r="F114" s="20">
        <v>48.808417169211161</v>
      </c>
      <c r="G114" s="20">
        <v>59.531194798240016</v>
      </c>
      <c r="H114" s="20">
        <v>0.96861058823529422</v>
      </c>
      <c r="I114" s="20">
        <v>2.9250482352941178</v>
      </c>
      <c r="J114" s="17" t="s">
        <v>38</v>
      </c>
      <c r="K114" s="17" t="s">
        <v>38</v>
      </c>
      <c r="L114" s="27" t="s">
        <v>38</v>
      </c>
      <c r="M114" s="27" t="s">
        <v>38</v>
      </c>
      <c r="N114" s="20">
        <v>47.783440408657725</v>
      </c>
      <c r="O114" s="20">
        <v>58.593578480167736</v>
      </c>
      <c r="P114" s="20" t="s">
        <v>39</v>
      </c>
      <c r="Q114" s="57" t="s">
        <v>39</v>
      </c>
      <c r="R114" s="17" t="s">
        <v>40</v>
      </c>
      <c r="S114" s="17" t="s">
        <v>40</v>
      </c>
      <c r="T114" s="17" t="s">
        <v>40</v>
      </c>
      <c r="U114" s="17" t="s">
        <v>40</v>
      </c>
      <c r="V114" s="20">
        <v>46.758463648104296</v>
      </c>
      <c r="W114" s="20">
        <v>57.655962162095456</v>
      </c>
      <c r="X114" s="20" t="s">
        <v>39</v>
      </c>
      <c r="Y114" s="20" t="s">
        <v>39</v>
      </c>
      <c r="Z114" s="17" t="s">
        <v>39</v>
      </c>
      <c r="AA114" s="17" t="s">
        <v>40</v>
      </c>
      <c r="AB114" s="17" t="s">
        <v>40</v>
      </c>
      <c r="AC114" s="17" t="s">
        <v>40</v>
      </c>
      <c r="AD114" s="20">
        <v>44.708510126997425</v>
      </c>
      <c r="AE114" s="20">
        <v>55.780729525950896</v>
      </c>
      <c r="AF114" s="20" t="s">
        <v>39</v>
      </c>
      <c r="AG114" s="20" t="s">
        <v>39</v>
      </c>
      <c r="AH114" s="17" t="s">
        <v>40</v>
      </c>
      <c r="AI114" s="17" t="s">
        <v>40</v>
      </c>
      <c r="AJ114" s="17" t="s">
        <v>40</v>
      </c>
      <c r="AK114" s="17" t="s">
        <v>40</v>
      </c>
    </row>
    <row r="115" spans="2:37" ht="63.75">
      <c r="B115" s="54">
        <f t="shared" si="1"/>
        <v>106</v>
      </c>
      <c r="C115" s="11" t="s">
        <v>181</v>
      </c>
      <c r="D115" s="54">
        <v>7811067030</v>
      </c>
      <c r="E115" s="54" t="s">
        <v>182</v>
      </c>
      <c r="F115" s="17">
        <v>17.338921204564549</v>
      </c>
      <c r="G115" s="17">
        <v>42.130439233286609</v>
      </c>
      <c r="H115" s="17">
        <v>4.395833333333333</v>
      </c>
      <c r="I115" s="17">
        <v>5.0327380952380949</v>
      </c>
      <c r="J115" s="17">
        <v>2.9558452823028758</v>
      </c>
      <c r="K115" s="17" t="s">
        <v>38</v>
      </c>
      <c r="L115" s="27" t="s">
        <v>38</v>
      </c>
      <c r="M115" s="27" t="s">
        <v>38</v>
      </c>
      <c r="N115" s="17">
        <v>17.252226598541725</v>
      </c>
      <c r="O115" s="17">
        <v>41.775911094960477</v>
      </c>
      <c r="P115" s="17">
        <v>4.1113115748355256</v>
      </c>
      <c r="Q115" s="56">
        <v>4.7672611607142859</v>
      </c>
      <c r="R115" s="20" t="s">
        <v>39</v>
      </c>
      <c r="S115" s="17" t="s">
        <v>40</v>
      </c>
      <c r="T115" s="17" t="s">
        <v>40</v>
      </c>
      <c r="U115" s="17" t="s">
        <v>40</v>
      </c>
      <c r="V115" s="17">
        <v>17.165531992518904</v>
      </c>
      <c r="W115" s="17">
        <v>41.421382956634339</v>
      </c>
      <c r="X115" s="17">
        <v>3.826789816337719</v>
      </c>
      <c r="Y115" s="17">
        <v>4.5017842261904759</v>
      </c>
      <c r="Z115" s="20" t="s">
        <v>39</v>
      </c>
      <c r="AA115" s="17" t="s">
        <v>40</v>
      </c>
      <c r="AB115" s="17" t="s">
        <v>40</v>
      </c>
      <c r="AC115" s="17" t="s">
        <v>40</v>
      </c>
      <c r="AD115" s="17">
        <v>16.992142780473259</v>
      </c>
      <c r="AE115" s="17">
        <v>40.71232667998207</v>
      </c>
      <c r="AF115" s="17">
        <v>3.2577462993421049</v>
      </c>
      <c r="AG115" s="17">
        <v>3.9708303571428569</v>
      </c>
      <c r="AH115" s="17" t="s">
        <v>40</v>
      </c>
      <c r="AI115" s="17" t="s">
        <v>40</v>
      </c>
      <c r="AJ115" s="17" t="s">
        <v>40</v>
      </c>
      <c r="AK115" s="17" t="s">
        <v>40</v>
      </c>
    </row>
    <row r="116" spans="2:37" ht="63.75">
      <c r="B116" s="54">
        <f t="shared" si="1"/>
        <v>107</v>
      </c>
      <c r="C116" s="11" t="s">
        <v>183</v>
      </c>
      <c r="D116" s="54">
        <v>7811065940</v>
      </c>
      <c r="E116" s="54" t="s">
        <v>184</v>
      </c>
      <c r="F116" s="17">
        <v>57.163844342267573</v>
      </c>
      <c r="G116" s="17">
        <v>100.80073121213178</v>
      </c>
      <c r="H116" s="17">
        <v>2.1338979591836731</v>
      </c>
      <c r="I116" s="17">
        <v>3.747087755102041</v>
      </c>
      <c r="J116" s="17" t="s">
        <v>38</v>
      </c>
      <c r="K116" s="17" t="s">
        <v>38</v>
      </c>
      <c r="L116" s="27" t="s">
        <v>38</v>
      </c>
      <c r="M116" s="27" t="s">
        <v>38</v>
      </c>
      <c r="N116" s="17">
        <v>55.254006106228388</v>
      </c>
      <c r="O116" s="17">
        <v>95.582570282481527</v>
      </c>
      <c r="P116" s="20" t="s">
        <v>39</v>
      </c>
      <c r="Q116" s="57" t="s">
        <v>39</v>
      </c>
      <c r="R116" s="17" t="s">
        <v>40</v>
      </c>
      <c r="S116" s="17" t="s">
        <v>40</v>
      </c>
      <c r="T116" s="17" t="s">
        <v>40</v>
      </c>
      <c r="U116" s="17" t="s">
        <v>40</v>
      </c>
      <c r="V116" s="17">
        <v>53.344167870189203</v>
      </c>
      <c r="W116" s="17">
        <v>90.364409352831274</v>
      </c>
      <c r="X116" s="20" t="s">
        <v>39</v>
      </c>
      <c r="Y116" s="20" t="s">
        <v>39</v>
      </c>
      <c r="Z116" s="20" t="s">
        <v>39</v>
      </c>
      <c r="AA116" s="17" t="s">
        <v>40</v>
      </c>
      <c r="AB116" s="17" t="s">
        <v>40</v>
      </c>
      <c r="AC116" s="17" t="s">
        <v>40</v>
      </c>
      <c r="AD116" s="17">
        <v>49.524491398110833</v>
      </c>
      <c r="AE116" s="17">
        <v>79.928087493530782</v>
      </c>
      <c r="AF116" s="17" t="s">
        <v>39</v>
      </c>
      <c r="AG116" s="17" t="s">
        <v>39</v>
      </c>
      <c r="AH116" s="17" t="s">
        <v>40</v>
      </c>
      <c r="AI116" s="17" t="s">
        <v>40</v>
      </c>
      <c r="AJ116" s="17" t="s">
        <v>40</v>
      </c>
      <c r="AK116" s="17" t="s">
        <v>40</v>
      </c>
    </row>
    <row r="117" spans="2:37" ht="63.75">
      <c r="B117" s="54">
        <f t="shared" si="1"/>
        <v>108</v>
      </c>
      <c r="C117" s="11" t="s">
        <v>185</v>
      </c>
      <c r="D117" s="54">
        <v>7811065957</v>
      </c>
      <c r="E117" s="54" t="s">
        <v>186</v>
      </c>
      <c r="F117" s="20">
        <v>75.263583487385475</v>
      </c>
      <c r="G117" s="20">
        <v>86.777456312461268</v>
      </c>
      <c r="H117" s="20" t="s">
        <v>38</v>
      </c>
      <c r="I117" s="20">
        <v>6.7011519607843137</v>
      </c>
      <c r="J117" s="17" t="s">
        <v>38</v>
      </c>
      <c r="K117" s="17" t="s">
        <v>38</v>
      </c>
      <c r="L117" s="27" t="s">
        <v>38</v>
      </c>
      <c r="M117" s="27" t="s">
        <v>38</v>
      </c>
      <c r="N117" s="20">
        <v>71.462772521272512</v>
      </c>
      <c r="O117" s="20">
        <v>83.154497511416011</v>
      </c>
      <c r="P117" s="20" t="s">
        <v>39</v>
      </c>
      <c r="Q117" s="57">
        <v>6.6458674571078431</v>
      </c>
      <c r="R117" s="17" t="s">
        <v>40</v>
      </c>
      <c r="S117" s="17" t="s">
        <v>40</v>
      </c>
      <c r="T117" s="17" t="s">
        <v>40</v>
      </c>
      <c r="U117" s="17" t="s">
        <v>40</v>
      </c>
      <c r="V117" s="20">
        <v>67.661961555159536</v>
      </c>
      <c r="W117" s="20">
        <v>79.531538710370754</v>
      </c>
      <c r="X117" s="17" t="s">
        <v>39</v>
      </c>
      <c r="Y117" s="20">
        <v>6.5905829534313725</v>
      </c>
      <c r="Z117" s="20" t="s">
        <v>39</v>
      </c>
      <c r="AA117" s="17" t="s">
        <v>40</v>
      </c>
      <c r="AB117" s="17" t="s">
        <v>40</v>
      </c>
      <c r="AC117" s="17" t="s">
        <v>40</v>
      </c>
      <c r="AD117" s="20">
        <v>60.060339622933611</v>
      </c>
      <c r="AE117" s="20">
        <v>72.285621108280239</v>
      </c>
      <c r="AF117" s="20" t="s">
        <v>39</v>
      </c>
      <c r="AG117" s="20">
        <v>6.4800139460784312</v>
      </c>
      <c r="AH117" s="17" t="s">
        <v>40</v>
      </c>
      <c r="AI117" s="17" t="s">
        <v>40</v>
      </c>
      <c r="AJ117" s="17" t="s">
        <v>40</v>
      </c>
      <c r="AK117" s="17" t="s">
        <v>40</v>
      </c>
    </row>
    <row r="118" spans="2:37" ht="48" customHeight="1">
      <c r="B118" s="54">
        <f t="shared" si="1"/>
        <v>109</v>
      </c>
      <c r="C118" s="11" t="s">
        <v>187</v>
      </c>
      <c r="D118" s="54">
        <v>7811066012</v>
      </c>
      <c r="E118" s="54" t="s">
        <v>188</v>
      </c>
      <c r="F118" s="17">
        <v>52.06</v>
      </c>
      <c r="G118" s="17">
        <v>72.62</v>
      </c>
      <c r="H118" s="17">
        <v>4.16</v>
      </c>
      <c r="I118" s="17">
        <v>8.8699999999999992</v>
      </c>
      <c r="J118" s="17" t="s">
        <v>38</v>
      </c>
      <c r="K118" s="17" t="s">
        <v>38</v>
      </c>
      <c r="L118" s="27" t="s">
        <v>38</v>
      </c>
      <c r="M118" s="27" t="s">
        <v>38</v>
      </c>
      <c r="N118" s="17">
        <v>50.69</v>
      </c>
      <c r="O118" s="17">
        <v>70.37</v>
      </c>
      <c r="P118" s="17">
        <v>4.12</v>
      </c>
      <c r="Q118" s="56">
        <v>8.65</v>
      </c>
      <c r="R118" s="17" t="s">
        <v>40</v>
      </c>
      <c r="S118" s="17" t="s">
        <v>40</v>
      </c>
      <c r="T118" s="17" t="s">
        <v>40</v>
      </c>
      <c r="U118" s="17" t="s">
        <v>40</v>
      </c>
      <c r="V118" s="17">
        <v>49.32</v>
      </c>
      <c r="W118" s="17">
        <v>68.12</v>
      </c>
      <c r="X118" s="17">
        <v>4.09</v>
      </c>
      <c r="Y118" s="17">
        <v>8.43</v>
      </c>
      <c r="Z118" s="17" t="s">
        <v>40</v>
      </c>
      <c r="AA118" s="17" t="s">
        <v>40</v>
      </c>
      <c r="AB118" s="17" t="s">
        <v>40</v>
      </c>
      <c r="AC118" s="17" t="s">
        <v>40</v>
      </c>
      <c r="AD118" s="17">
        <v>46.59</v>
      </c>
      <c r="AE118" s="17">
        <v>63.62</v>
      </c>
      <c r="AF118" s="17">
        <v>4.01</v>
      </c>
      <c r="AG118" s="17">
        <v>8</v>
      </c>
      <c r="AH118" s="17" t="s">
        <v>40</v>
      </c>
      <c r="AI118" s="17" t="s">
        <v>40</v>
      </c>
      <c r="AJ118" s="17" t="s">
        <v>40</v>
      </c>
      <c r="AK118" s="17" t="s">
        <v>40</v>
      </c>
    </row>
    <row r="119" spans="2:37" ht="94.5">
      <c r="B119" s="54">
        <f t="shared" si="1"/>
        <v>110</v>
      </c>
      <c r="C119" s="11" t="s">
        <v>189</v>
      </c>
      <c r="D119" s="14">
        <v>7811066037</v>
      </c>
      <c r="E119" s="54" t="s">
        <v>190</v>
      </c>
      <c r="F119" s="20">
        <v>29.959617110379899</v>
      </c>
      <c r="G119" s="20">
        <v>66.75754849820629</v>
      </c>
      <c r="H119" s="20">
        <v>4.1937209302325584</v>
      </c>
      <c r="I119" s="20">
        <v>9.8818023255813952</v>
      </c>
      <c r="J119" s="20">
        <v>4.2327250972180677</v>
      </c>
      <c r="K119" s="17" t="s">
        <v>38</v>
      </c>
      <c r="L119" s="27" t="s">
        <v>38</v>
      </c>
      <c r="M119" s="27" t="s">
        <v>38</v>
      </c>
      <c r="N119" s="20">
        <v>29.862248354771165</v>
      </c>
      <c r="O119" s="20">
        <v>65.071920398626588</v>
      </c>
      <c r="P119" s="20">
        <v>4.1559774418604656</v>
      </c>
      <c r="Q119" s="57">
        <v>9.5655846511627907</v>
      </c>
      <c r="R119" s="17" t="s">
        <v>40</v>
      </c>
      <c r="S119" s="17" t="s">
        <v>40</v>
      </c>
      <c r="T119" s="17" t="s">
        <v>40</v>
      </c>
      <c r="U119" s="17" t="s">
        <v>40</v>
      </c>
      <c r="V119" s="20">
        <v>29.764879599162427</v>
      </c>
      <c r="W119" s="20">
        <v>63.386292299046872</v>
      </c>
      <c r="X119" s="20">
        <v>4.1182339534883727</v>
      </c>
      <c r="Y119" s="20">
        <v>9.2493669767441862</v>
      </c>
      <c r="Z119" s="17" t="s">
        <v>39</v>
      </c>
      <c r="AA119" s="17" t="s">
        <v>40</v>
      </c>
      <c r="AB119" s="17" t="s">
        <v>40</v>
      </c>
      <c r="AC119" s="17" t="s">
        <v>40</v>
      </c>
      <c r="AD119" s="20">
        <v>29.570142087944959</v>
      </c>
      <c r="AE119" s="20">
        <v>60.015036099887453</v>
      </c>
      <c r="AF119" s="20">
        <v>4.0427469767441861</v>
      </c>
      <c r="AG119" s="20">
        <v>8.6169316279069772</v>
      </c>
      <c r="AH119" s="17" t="s">
        <v>40</v>
      </c>
      <c r="AI119" s="17" t="s">
        <v>40</v>
      </c>
      <c r="AJ119" s="17" t="s">
        <v>40</v>
      </c>
      <c r="AK119" s="17" t="s">
        <v>40</v>
      </c>
    </row>
    <row r="120" spans="2:37" ht="94.5">
      <c r="B120" s="54">
        <f t="shared" si="1"/>
        <v>111</v>
      </c>
      <c r="C120" s="11" t="s">
        <v>191</v>
      </c>
      <c r="D120" s="54">
        <v>7811066044</v>
      </c>
      <c r="E120" s="54" t="s">
        <v>192</v>
      </c>
      <c r="F120" s="20">
        <v>45.600768984299897</v>
      </c>
      <c r="G120" s="20">
        <v>92.719199666283217</v>
      </c>
      <c r="H120" s="20">
        <v>4.8216285714285716</v>
      </c>
      <c r="I120" s="20">
        <v>5.8993628571428571</v>
      </c>
      <c r="J120" s="20">
        <v>6.5051265619993588</v>
      </c>
      <c r="K120" s="17" t="s">
        <v>38</v>
      </c>
      <c r="L120" s="27" t="s">
        <v>38</v>
      </c>
      <c r="M120" s="27" t="s">
        <v>38</v>
      </c>
      <c r="N120" s="20">
        <v>44.882556872797174</v>
      </c>
      <c r="O120" s="20">
        <v>88.407756881801049</v>
      </c>
      <c r="P120" s="20">
        <v>4.7276068142857142</v>
      </c>
      <c r="Q120" s="57">
        <v>5.8654415207142856</v>
      </c>
      <c r="R120" s="17" t="s">
        <v>40</v>
      </c>
      <c r="S120" s="17" t="s">
        <v>40</v>
      </c>
      <c r="T120" s="17" t="s">
        <v>40</v>
      </c>
      <c r="U120" s="17" t="s">
        <v>40</v>
      </c>
      <c r="V120" s="20">
        <v>44.164344761294451</v>
      </c>
      <c r="W120" s="20">
        <v>84.096314097318881</v>
      </c>
      <c r="X120" s="20">
        <v>4.6335850571428576</v>
      </c>
      <c r="Y120" s="20">
        <v>5.8315201842857141</v>
      </c>
      <c r="Z120" s="17" t="s">
        <v>39</v>
      </c>
      <c r="AA120" s="17" t="s">
        <v>40</v>
      </c>
      <c r="AB120" s="17" t="s">
        <v>40</v>
      </c>
      <c r="AC120" s="17" t="s">
        <v>40</v>
      </c>
      <c r="AD120" s="20">
        <v>42.727920538289005</v>
      </c>
      <c r="AE120" s="20">
        <v>75.473428528354546</v>
      </c>
      <c r="AF120" s="20">
        <v>4.4455415428571436</v>
      </c>
      <c r="AG120" s="20">
        <v>5.763677511428571</v>
      </c>
      <c r="AH120" s="17" t="s">
        <v>40</v>
      </c>
      <c r="AI120" s="17" t="s">
        <v>40</v>
      </c>
      <c r="AJ120" s="17" t="s">
        <v>40</v>
      </c>
      <c r="AK120" s="17" t="s">
        <v>40</v>
      </c>
    </row>
    <row r="121" spans="2:37" ht="63.75">
      <c r="B121" s="54">
        <f t="shared" si="1"/>
        <v>112</v>
      </c>
      <c r="C121" s="11" t="s">
        <v>193</v>
      </c>
      <c r="D121" s="54">
        <v>7811066069</v>
      </c>
      <c r="E121" s="54" t="s">
        <v>194</v>
      </c>
      <c r="F121" s="17">
        <v>54.915618795499668</v>
      </c>
      <c r="G121" s="17">
        <v>90.911620791789176</v>
      </c>
      <c r="H121" s="17" t="s">
        <v>38</v>
      </c>
      <c r="I121" s="17">
        <v>6.8245360000000002</v>
      </c>
      <c r="J121" s="17" t="s">
        <v>38</v>
      </c>
      <c r="K121" s="17" t="s">
        <v>38</v>
      </c>
      <c r="L121" s="27" t="s">
        <v>38</v>
      </c>
      <c r="M121" s="27" t="s">
        <v>38</v>
      </c>
      <c r="N121" s="17">
        <v>53.346362630636072</v>
      </c>
      <c r="O121" s="17">
        <v>86.88888136496962</v>
      </c>
      <c r="P121" s="17" t="s">
        <v>40</v>
      </c>
      <c r="Q121" s="56">
        <v>6.7642972831285713</v>
      </c>
      <c r="R121" s="17" t="s">
        <v>40</v>
      </c>
      <c r="S121" s="17" t="s">
        <v>40</v>
      </c>
      <c r="T121" s="17" t="s">
        <v>40</v>
      </c>
      <c r="U121" s="17" t="s">
        <v>40</v>
      </c>
      <c r="V121" s="17">
        <v>51.777106465772476</v>
      </c>
      <c r="W121" s="17">
        <v>82.866141938150065</v>
      </c>
      <c r="X121" s="17" t="s">
        <v>39</v>
      </c>
      <c r="Y121" s="17">
        <v>6.7040585662571424</v>
      </c>
      <c r="Z121" s="17" t="s">
        <v>39</v>
      </c>
      <c r="AA121" s="17" t="s">
        <v>40</v>
      </c>
      <c r="AB121" s="17" t="s">
        <v>40</v>
      </c>
      <c r="AC121" s="17" t="s">
        <v>40</v>
      </c>
      <c r="AD121" s="17">
        <v>48.638594136045285</v>
      </c>
      <c r="AE121" s="17">
        <v>74.82066308451094</v>
      </c>
      <c r="AF121" s="20" t="s">
        <v>39</v>
      </c>
      <c r="AG121" s="17">
        <v>6.5835811325142854</v>
      </c>
      <c r="AH121" s="17" t="s">
        <v>40</v>
      </c>
      <c r="AI121" s="17" t="s">
        <v>40</v>
      </c>
      <c r="AJ121" s="17" t="s">
        <v>40</v>
      </c>
      <c r="AK121" s="17" t="s">
        <v>40</v>
      </c>
    </row>
    <row r="122" spans="2:37" ht="76.5">
      <c r="B122" s="54">
        <f t="shared" si="1"/>
        <v>113</v>
      </c>
      <c r="C122" s="11" t="s">
        <v>195</v>
      </c>
      <c r="D122" s="54">
        <v>7811066076</v>
      </c>
      <c r="E122" s="54" t="s">
        <v>196</v>
      </c>
      <c r="F122" s="17" t="s">
        <v>38</v>
      </c>
      <c r="G122" s="17" t="s">
        <v>38</v>
      </c>
      <c r="H122" s="17" t="s">
        <v>38</v>
      </c>
      <c r="I122" s="17" t="s">
        <v>38</v>
      </c>
      <c r="J122" s="17" t="s">
        <v>38</v>
      </c>
      <c r="K122" s="17" t="s">
        <v>38</v>
      </c>
      <c r="L122" s="27" t="s">
        <v>38</v>
      </c>
      <c r="M122" s="27" t="s">
        <v>38</v>
      </c>
      <c r="N122" s="17" t="s">
        <v>40</v>
      </c>
      <c r="O122" s="17" t="s">
        <v>40</v>
      </c>
      <c r="P122" s="17" t="s">
        <v>40</v>
      </c>
      <c r="Q122" s="56" t="s">
        <v>40</v>
      </c>
      <c r="R122" s="17" t="s">
        <v>40</v>
      </c>
      <c r="S122" s="17" t="s">
        <v>40</v>
      </c>
      <c r="T122" s="17" t="s">
        <v>40</v>
      </c>
      <c r="U122" s="17" t="s">
        <v>40</v>
      </c>
      <c r="V122" s="17" t="s">
        <v>40</v>
      </c>
      <c r="W122" s="17" t="s">
        <v>40</v>
      </c>
      <c r="X122" s="17" t="s">
        <v>40</v>
      </c>
      <c r="Y122" s="17" t="s">
        <v>40</v>
      </c>
      <c r="Z122" s="17" t="s">
        <v>40</v>
      </c>
      <c r="AA122" s="17" t="s">
        <v>40</v>
      </c>
      <c r="AB122" s="17" t="s">
        <v>40</v>
      </c>
      <c r="AC122" s="17" t="s">
        <v>40</v>
      </c>
      <c r="AD122" s="17" t="s">
        <v>40</v>
      </c>
      <c r="AE122" s="17" t="s">
        <v>40</v>
      </c>
      <c r="AF122" s="17" t="s">
        <v>40</v>
      </c>
      <c r="AG122" s="17" t="s">
        <v>40</v>
      </c>
      <c r="AH122" s="17" t="s">
        <v>40</v>
      </c>
      <c r="AI122" s="17" t="s">
        <v>40</v>
      </c>
      <c r="AJ122" s="17" t="s">
        <v>40</v>
      </c>
      <c r="AK122" s="17" t="s">
        <v>40</v>
      </c>
    </row>
    <row r="123" spans="2:37" ht="63.75">
      <c r="B123" s="54">
        <f t="shared" si="1"/>
        <v>114</v>
      </c>
      <c r="C123" s="11" t="s">
        <v>197</v>
      </c>
      <c r="D123" s="54">
        <v>7811066083</v>
      </c>
      <c r="E123" s="54" t="s">
        <v>198</v>
      </c>
      <c r="F123" s="20">
        <v>34.397815592744067</v>
      </c>
      <c r="G123" s="20">
        <v>90.353311904857947</v>
      </c>
      <c r="H123" s="20">
        <v>4.7050275119617222</v>
      </c>
      <c r="I123" s="20">
        <v>7.7552635718128027</v>
      </c>
      <c r="J123" s="20">
        <v>7.3867753623188408</v>
      </c>
      <c r="K123" s="17" t="s">
        <v>38</v>
      </c>
      <c r="L123" s="27" t="s">
        <v>38</v>
      </c>
      <c r="M123" s="27" t="s">
        <v>38</v>
      </c>
      <c r="N123" s="20">
        <v>34.182829245289412</v>
      </c>
      <c r="O123" s="20">
        <v>86.355177853067985</v>
      </c>
      <c r="P123" s="20">
        <v>4.6285708148923446</v>
      </c>
      <c r="Q123" s="57">
        <v>7.6466898818074238</v>
      </c>
      <c r="R123" s="17" t="s">
        <v>40</v>
      </c>
      <c r="S123" s="17" t="s">
        <v>40</v>
      </c>
      <c r="T123" s="17" t="s">
        <v>40</v>
      </c>
      <c r="U123" s="17" t="s">
        <v>40</v>
      </c>
      <c r="V123" s="20">
        <v>33.967842897834764</v>
      </c>
      <c r="W123" s="20">
        <v>82.357043801278024</v>
      </c>
      <c r="X123" s="20">
        <v>4.5521141178229669</v>
      </c>
      <c r="Y123" s="20">
        <v>7.5381161918020441</v>
      </c>
      <c r="Z123" s="17" t="s">
        <v>39</v>
      </c>
      <c r="AA123" s="17" t="s">
        <v>40</v>
      </c>
      <c r="AB123" s="17" t="s">
        <v>40</v>
      </c>
      <c r="AC123" s="17" t="s">
        <v>40</v>
      </c>
      <c r="AD123" s="20">
        <v>33.537870202925461</v>
      </c>
      <c r="AE123" s="20">
        <v>74.360775697698088</v>
      </c>
      <c r="AF123" s="20">
        <v>4.3992007236842108</v>
      </c>
      <c r="AG123" s="20">
        <v>7.3209688117912854</v>
      </c>
      <c r="AH123" s="17" t="s">
        <v>40</v>
      </c>
      <c r="AI123" s="17" t="s">
        <v>40</v>
      </c>
      <c r="AJ123" s="17" t="s">
        <v>40</v>
      </c>
      <c r="AK123" s="17" t="s">
        <v>40</v>
      </c>
    </row>
    <row r="124" spans="2:37" ht="63.75">
      <c r="B124" s="54">
        <f t="shared" si="1"/>
        <v>115</v>
      </c>
      <c r="C124" s="11" t="s">
        <v>199</v>
      </c>
      <c r="D124" s="54">
        <v>7811066132</v>
      </c>
      <c r="E124" s="54" t="s">
        <v>200</v>
      </c>
      <c r="F124" s="20">
        <v>57.545000000000002</v>
      </c>
      <c r="G124" s="20">
        <v>76.64</v>
      </c>
      <c r="H124" s="20">
        <v>0.06</v>
      </c>
      <c r="I124" s="20">
        <v>2.59</v>
      </c>
      <c r="J124" s="17" t="s">
        <v>38</v>
      </c>
      <c r="K124" s="17" t="s">
        <v>38</v>
      </c>
      <c r="L124" s="27" t="s">
        <v>38</v>
      </c>
      <c r="M124" s="27" t="s">
        <v>38</v>
      </c>
      <c r="N124" s="20">
        <v>55.617242500000003</v>
      </c>
      <c r="O124" s="20">
        <v>73.93844</v>
      </c>
      <c r="P124" s="20" t="s">
        <v>39</v>
      </c>
      <c r="Q124" s="57" t="s">
        <v>39</v>
      </c>
      <c r="R124" s="17" t="s">
        <v>40</v>
      </c>
      <c r="S124" s="17" t="s">
        <v>40</v>
      </c>
      <c r="T124" s="17" t="s">
        <v>40</v>
      </c>
      <c r="U124" s="17" t="s">
        <v>40</v>
      </c>
      <c r="V124" s="20">
        <v>53.689485000000005</v>
      </c>
      <c r="W124" s="20">
        <v>71.236879999999999</v>
      </c>
      <c r="X124" s="17" t="s">
        <v>39</v>
      </c>
      <c r="Y124" s="17" t="s">
        <v>39</v>
      </c>
      <c r="Z124" s="17" t="s">
        <v>39</v>
      </c>
      <c r="AA124" s="17" t="s">
        <v>40</v>
      </c>
      <c r="AB124" s="17" t="s">
        <v>40</v>
      </c>
      <c r="AC124" s="17" t="s">
        <v>40</v>
      </c>
      <c r="AD124" s="20">
        <v>65.833759999999998</v>
      </c>
      <c r="AE124" s="20">
        <v>49.833970000000001</v>
      </c>
      <c r="AF124" s="20" t="s">
        <v>39</v>
      </c>
      <c r="AG124" s="20" t="s">
        <v>39</v>
      </c>
      <c r="AH124" s="17" t="s">
        <v>40</v>
      </c>
      <c r="AI124" s="17" t="s">
        <v>40</v>
      </c>
      <c r="AJ124" s="17" t="s">
        <v>40</v>
      </c>
      <c r="AK124" s="17" t="s">
        <v>40</v>
      </c>
    </row>
    <row r="125" spans="2:37" ht="94.5">
      <c r="B125" s="54">
        <f t="shared" si="1"/>
        <v>116</v>
      </c>
      <c r="C125" s="11" t="s">
        <v>201</v>
      </c>
      <c r="D125" s="14">
        <v>7811066164</v>
      </c>
      <c r="E125" s="54" t="s">
        <v>202</v>
      </c>
      <c r="F125" s="20">
        <v>42.433882315215648</v>
      </c>
      <c r="G125" s="20">
        <v>120.6979971270366</v>
      </c>
      <c r="H125" s="20">
        <v>3.3915279879699249</v>
      </c>
      <c r="I125" s="20">
        <v>11.925203007518796</v>
      </c>
      <c r="J125" s="20">
        <v>8.0968414301747629</v>
      </c>
      <c r="K125" s="17" t="s">
        <v>38</v>
      </c>
      <c r="L125" s="27" t="s">
        <v>38</v>
      </c>
      <c r="M125" s="27" t="s">
        <v>38</v>
      </c>
      <c r="N125" s="20">
        <v>42.020151962642295</v>
      </c>
      <c r="O125" s="20">
        <v>113.66733879438672</v>
      </c>
      <c r="P125" s="20">
        <v>3.3737224660330827</v>
      </c>
      <c r="Q125" s="57">
        <v>11.376643669172932</v>
      </c>
      <c r="R125" s="17" t="s">
        <v>40</v>
      </c>
      <c r="S125" s="17" t="s">
        <v>40</v>
      </c>
      <c r="T125" s="17" t="s">
        <v>40</v>
      </c>
      <c r="U125" s="17" t="s">
        <v>40</v>
      </c>
      <c r="V125" s="20">
        <v>41.606421610068942</v>
      </c>
      <c r="W125" s="20">
        <v>106.63668046173683</v>
      </c>
      <c r="X125" s="20">
        <v>3.3559169440962409</v>
      </c>
      <c r="Y125" s="20">
        <v>10.828084330827068</v>
      </c>
      <c r="Z125" s="17" t="s">
        <v>39</v>
      </c>
      <c r="AA125" s="17" t="s">
        <v>40</v>
      </c>
      <c r="AB125" s="17" t="s">
        <v>40</v>
      </c>
      <c r="AC125" s="17" t="s">
        <v>40</v>
      </c>
      <c r="AD125" s="20">
        <v>40.778960904922236</v>
      </c>
      <c r="AE125" s="20">
        <v>92.575363796437074</v>
      </c>
      <c r="AF125" s="20">
        <v>3.3203059002225563</v>
      </c>
      <c r="AG125" s="20">
        <v>9.7309656541353391</v>
      </c>
      <c r="AH125" s="17" t="s">
        <v>40</v>
      </c>
      <c r="AI125" s="17" t="s">
        <v>40</v>
      </c>
      <c r="AJ125" s="17" t="s">
        <v>40</v>
      </c>
      <c r="AK125" s="17" t="s">
        <v>40</v>
      </c>
    </row>
    <row r="126" spans="2:37" ht="63.75">
      <c r="B126" s="54">
        <f t="shared" si="1"/>
        <v>117</v>
      </c>
      <c r="C126" s="11" t="s">
        <v>203</v>
      </c>
      <c r="D126" s="14">
        <v>7811066189</v>
      </c>
      <c r="E126" s="14" t="s">
        <v>204</v>
      </c>
      <c r="F126" s="17">
        <v>84.570100697134009</v>
      </c>
      <c r="G126" s="17">
        <v>208.24268504878768</v>
      </c>
      <c r="H126" s="17">
        <v>2.7521518987341769</v>
      </c>
      <c r="I126" s="17">
        <v>6.3215189873417721</v>
      </c>
      <c r="J126" s="17">
        <v>7.7033307513555389</v>
      </c>
      <c r="K126" s="17" t="s">
        <v>38</v>
      </c>
      <c r="L126" s="27" t="s">
        <v>38</v>
      </c>
      <c r="M126" s="27" t="s">
        <v>38</v>
      </c>
      <c r="N126" s="17">
        <v>79.965214667247608</v>
      </c>
      <c r="O126" s="17">
        <v>195.29368816834238</v>
      </c>
      <c r="P126" s="20" t="s">
        <v>39</v>
      </c>
      <c r="Q126" s="56">
        <v>6.2753052264636073</v>
      </c>
      <c r="R126" s="17" t="s">
        <v>40</v>
      </c>
      <c r="S126" s="17" t="s">
        <v>40</v>
      </c>
      <c r="T126" s="17" t="s">
        <v>40</v>
      </c>
      <c r="U126" s="17" t="s">
        <v>40</v>
      </c>
      <c r="V126" s="17">
        <v>75.360328637361221</v>
      </c>
      <c r="W126" s="17">
        <v>182.34469128789706</v>
      </c>
      <c r="X126" s="17" t="s">
        <v>39</v>
      </c>
      <c r="Y126" s="17">
        <v>6.2290914655854426</v>
      </c>
      <c r="Z126" s="17" t="s">
        <v>39</v>
      </c>
      <c r="AA126" s="17" t="s">
        <v>40</v>
      </c>
      <c r="AB126" s="17" t="s">
        <v>40</v>
      </c>
      <c r="AC126" s="17" t="s">
        <v>40</v>
      </c>
      <c r="AD126" s="17">
        <v>66.150556577588432</v>
      </c>
      <c r="AE126" s="17">
        <v>156.44669752700645</v>
      </c>
      <c r="AF126" s="20" t="s">
        <v>39</v>
      </c>
      <c r="AG126" s="17">
        <v>6.136663943829114</v>
      </c>
      <c r="AH126" s="17" t="s">
        <v>40</v>
      </c>
      <c r="AI126" s="17" t="s">
        <v>40</v>
      </c>
      <c r="AJ126" s="17" t="s">
        <v>40</v>
      </c>
      <c r="AK126" s="17" t="s">
        <v>40</v>
      </c>
    </row>
    <row r="127" spans="2:37" ht="63.75">
      <c r="B127" s="54">
        <f t="shared" si="1"/>
        <v>118</v>
      </c>
      <c r="C127" s="11" t="s">
        <v>203</v>
      </c>
      <c r="D127" s="14">
        <v>7811066189</v>
      </c>
      <c r="E127" s="8" t="s">
        <v>205</v>
      </c>
      <c r="F127" s="17">
        <v>34.995928120945109</v>
      </c>
      <c r="G127" s="17">
        <v>61.489539210178414</v>
      </c>
      <c r="H127" s="17" t="s">
        <v>38</v>
      </c>
      <c r="I127" s="17">
        <v>11.859666666666667</v>
      </c>
      <c r="J127" s="17" t="s">
        <v>38</v>
      </c>
      <c r="K127" s="17" t="s">
        <v>38</v>
      </c>
      <c r="L127" s="27" t="s">
        <v>38</v>
      </c>
      <c r="M127" s="27" t="s">
        <v>38</v>
      </c>
      <c r="N127" s="17">
        <v>34.776866109453749</v>
      </c>
      <c r="O127" s="17">
        <v>60.41040278807381</v>
      </c>
      <c r="P127" s="20" t="s">
        <v>39</v>
      </c>
      <c r="Q127" s="56">
        <v>11.350672695378151</v>
      </c>
      <c r="R127" s="17" t="s">
        <v>40</v>
      </c>
      <c r="S127" s="17" t="s">
        <v>40</v>
      </c>
      <c r="T127" s="17" t="s">
        <v>40</v>
      </c>
      <c r="U127" s="17" t="s">
        <v>40</v>
      </c>
      <c r="V127" s="17">
        <v>34.557804097962389</v>
      </c>
      <c r="W127" s="17">
        <v>59.331266365969199</v>
      </c>
      <c r="X127" s="17" t="s">
        <v>39</v>
      </c>
      <c r="Y127" s="17">
        <v>10.841678724089636</v>
      </c>
      <c r="Z127" s="17" t="s">
        <v>39</v>
      </c>
      <c r="AA127" s="17" t="s">
        <v>40</v>
      </c>
      <c r="AB127" s="17" t="s">
        <v>40</v>
      </c>
      <c r="AC127" s="17" t="s">
        <v>40</v>
      </c>
      <c r="AD127" s="17">
        <v>34.119680074979669</v>
      </c>
      <c r="AE127" s="17">
        <v>57.172993521759992</v>
      </c>
      <c r="AF127" s="20" t="s">
        <v>39</v>
      </c>
      <c r="AG127" s="17">
        <v>9.8236907815126049</v>
      </c>
      <c r="AH127" s="17" t="s">
        <v>40</v>
      </c>
      <c r="AI127" s="17" t="s">
        <v>40</v>
      </c>
      <c r="AJ127" s="17" t="s">
        <v>40</v>
      </c>
      <c r="AK127" s="17" t="s">
        <v>40</v>
      </c>
    </row>
    <row r="128" spans="2:37" ht="63.75">
      <c r="B128" s="54">
        <f t="shared" si="1"/>
        <v>119</v>
      </c>
      <c r="C128" s="11" t="s">
        <v>608</v>
      </c>
      <c r="D128" s="35">
        <v>7811065957</v>
      </c>
      <c r="E128" s="54" t="s">
        <v>206</v>
      </c>
      <c r="F128" s="20">
        <v>41.49</v>
      </c>
      <c r="G128" s="20">
        <v>160.74196911616781</v>
      </c>
      <c r="H128" s="20">
        <v>3.48</v>
      </c>
      <c r="I128" s="20">
        <v>7.3836843317972356</v>
      </c>
      <c r="J128" s="20">
        <v>8.5991915422885565</v>
      </c>
      <c r="K128" s="17" t="s">
        <v>38</v>
      </c>
      <c r="L128" s="27" t="s">
        <v>38</v>
      </c>
      <c r="M128" s="27" t="s">
        <v>38</v>
      </c>
      <c r="N128" s="20">
        <v>41.1062175</v>
      </c>
      <c r="O128" s="20">
        <v>150.73578153868635</v>
      </c>
      <c r="P128" s="20">
        <v>3.4599899999999999</v>
      </c>
      <c r="Q128" s="57">
        <v>7.3116934095622126</v>
      </c>
      <c r="R128" s="17" t="s">
        <v>40</v>
      </c>
      <c r="S128" s="17" t="s">
        <v>40</v>
      </c>
      <c r="T128" s="17" t="s">
        <v>40</v>
      </c>
      <c r="U128" s="17" t="s">
        <v>40</v>
      </c>
      <c r="V128" s="20">
        <v>40.722435000000004</v>
      </c>
      <c r="W128" s="20">
        <v>140.72959396120493</v>
      </c>
      <c r="X128" s="20">
        <v>3.4399800000000003</v>
      </c>
      <c r="Y128" s="20">
        <v>7.2397024873271896</v>
      </c>
      <c r="Z128" s="17" t="s">
        <v>39</v>
      </c>
      <c r="AA128" s="17" t="s">
        <v>40</v>
      </c>
      <c r="AB128" s="17" t="s">
        <v>40</v>
      </c>
      <c r="AC128" s="17" t="s">
        <v>40</v>
      </c>
      <c r="AD128" s="20">
        <v>39.95487</v>
      </c>
      <c r="AE128" s="20">
        <v>120.71721880624203</v>
      </c>
      <c r="AF128" s="20">
        <v>3.3999600000000001</v>
      </c>
      <c r="AG128" s="20">
        <v>7.0957206428571435</v>
      </c>
      <c r="AH128" s="17" t="s">
        <v>40</v>
      </c>
      <c r="AI128" s="17" t="s">
        <v>40</v>
      </c>
      <c r="AJ128" s="17" t="s">
        <v>40</v>
      </c>
      <c r="AK128" s="17" t="s">
        <v>40</v>
      </c>
    </row>
    <row r="129" spans="2:37" ht="63.75">
      <c r="B129" s="54">
        <f t="shared" si="1"/>
        <v>120</v>
      </c>
      <c r="C129" s="11" t="s">
        <v>207</v>
      </c>
      <c r="D129" s="54">
        <v>7811066213</v>
      </c>
      <c r="E129" s="14" t="s">
        <v>208</v>
      </c>
      <c r="F129" s="20">
        <v>29.987706670311642</v>
      </c>
      <c r="G129" s="20">
        <v>114.16268632235005</v>
      </c>
      <c r="H129" s="20">
        <v>3.8989309946332735</v>
      </c>
      <c r="I129" s="20">
        <v>7.0911265478707337</v>
      </c>
      <c r="J129" s="20">
        <v>6.0989611809732089</v>
      </c>
      <c r="K129" s="17" t="s">
        <v>38</v>
      </c>
      <c r="L129" s="27" t="s">
        <v>38</v>
      </c>
      <c r="M129" s="27" t="s">
        <v>38</v>
      </c>
      <c r="N129" s="20">
        <v>29.890246623633129</v>
      </c>
      <c r="O129" s="20">
        <v>107.51270984407316</v>
      </c>
      <c r="P129" s="20">
        <v>3.8687142794248657</v>
      </c>
      <c r="Q129" s="57">
        <v>7.025533627302929</v>
      </c>
      <c r="R129" s="20" t="s">
        <v>39</v>
      </c>
      <c r="S129" s="17" t="s">
        <v>40</v>
      </c>
      <c r="T129" s="17" t="s">
        <v>40</v>
      </c>
      <c r="U129" s="17" t="s">
        <v>40</v>
      </c>
      <c r="V129" s="20">
        <v>29.792786576954619</v>
      </c>
      <c r="W129" s="20">
        <v>100.86273336579627</v>
      </c>
      <c r="X129" s="20">
        <v>3.8384975642164578</v>
      </c>
      <c r="Y129" s="20">
        <v>6.9599407067351251</v>
      </c>
      <c r="Z129" s="20" t="s">
        <v>39</v>
      </c>
      <c r="AA129" s="17" t="s">
        <v>40</v>
      </c>
      <c r="AB129" s="17" t="s">
        <v>40</v>
      </c>
      <c r="AC129" s="17" t="s">
        <v>40</v>
      </c>
      <c r="AD129" s="20">
        <v>29.597866483597592</v>
      </c>
      <c r="AE129" s="20">
        <v>87.562780409242492</v>
      </c>
      <c r="AF129" s="20">
        <v>3.7780641337996421</v>
      </c>
      <c r="AG129" s="20">
        <v>6.8287548655995165</v>
      </c>
      <c r="AH129" s="17" t="s">
        <v>40</v>
      </c>
      <c r="AI129" s="17" t="s">
        <v>40</v>
      </c>
      <c r="AJ129" s="17" t="s">
        <v>40</v>
      </c>
      <c r="AK129" s="17" t="s">
        <v>40</v>
      </c>
    </row>
    <row r="130" spans="2:37" ht="63.75">
      <c r="B130" s="54">
        <f t="shared" si="1"/>
        <v>121</v>
      </c>
      <c r="C130" s="11" t="s">
        <v>209</v>
      </c>
      <c r="D130" s="14">
        <v>7811089080</v>
      </c>
      <c r="E130" s="54" t="s">
        <v>210</v>
      </c>
      <c r="F130" s="20">
        <v>63.814599197009564</v>
      </c>
      <c r="G130" s="20">
        <v>206.99527313510822</v>
      </c>
      <c r="H130" s="20">
        <v>9.6819759041055704</v>
      </c>
      <c r="I130" s="20">
        <v>13.326378304481434</v>
      </c>
      <c r="J130" s="17" t="s">
        <v>38</v>
      </c>
      <c r="K130" s="17" t="s">
        <v>38</v>
      </c>
      <c r="L130" s="27" t="s">
        <v>38</v>
      </c>
      <c r="M130" s="27" t="s">
        <v>38</v>
      </c>
      <c r="N130" s="20">
        <v>61.357737127924693</v>
      </c>
      <c r="O130" s="20">
        <v>194.10981738244774</v>
      </c>
      <c r="P130" s="20">
        <v>9.0841138920270517</v>
      </c>
      <c r="Q130" s="57">
        <v>12.630075038072279</v>
      </c>
      <c r="R130" s="17" t="s">
        <v>40</v>
      </c>
      <c r="S130" s="17" t="s">
        <v>40</v>
      </c>
      <c r="T130" s="17" t="s">
        <v>40</v>
      </c>
      <c r="U130" s="17" t="s">
        <v>40</v>
      </c>
      <c r="V130" s="20">
        <v>58.90087505883983</v>
      </c>
      <c r="W130" s="20">
        <v>181.22436162978727</v>
      </c>
      <c r="X130" s="20">
        <v>8.4862518799485329</v>
      </c>
      <c r="Y130" s="20">
        <v>11.933771771663125</v>
      </c>
      <c r="Z130" s="17" t="s">
        <v>39</v>
      </c>
      <c r="AA130" s="17" t="s">
        <v>40</v>
      </c>
      <c r="AB130" s="17" t="s">
        <v>40</v>
      </c>
      <c r="AC130" s="17" t="s">
        <v>40</v>
      </c>
      <c r="AD130" s="20">
        <v>53.987150920670089</v>
      </c>
      <c r="AE130" s="20">
        <v>155.45345012446629</v>
      </c>
      <c r="AF130" s="20">
        <v>7.2905278557914945</v>
      </c>
      <c r="AG130" s="20">
        <v>10.541165238844815</v>
      </c>
      <c r="AH130" s="17" t="s">
        <v>40</v>
      </c>
      <c r="AI130" s="17" t="s">
        <v>40</v>
      </c>
      <c r="AJ130" s="17" t="s">
        <v>40</v>
      </c>
      <c r="AK130" s="17" t="s">
        <v>40</v>
      </c>
    </row>
    <row r="131" spans="2:37" ht="76.5">
      <c r="B131" s="54">
        <f t="shared" si="1"/>
        <v>122</v>
      </c>
      <c r="C131" s="9" t="s">
        <v>211</v>
      </c>
      <c r="D131" s="8">
        <v>7811713703</v>
      </c>
      <c r="E131" s="8" t="s">
        <v>212</v>
      </c>
      <c r="F131" s="17" t="s">
        <v>38</v>
      </c>
      <c r="G131" s="17" t="s">
        <v>38</v>
      </c>
      <c r="H131" s="17" t="s">
        <v>38</v>
      </c>
      <c r="I131" s="17" t="s">
        <v>38</v>
      </c>
      <c r="J131" s="17" t="s">
        <v>38</v>
      </c>
      <c r="K131" s="17" t="s">
        <v>38</v>
      </c>
      <c r="L131" s="27" t="s">
        <v>38</v>
      </c>
      <c r="M131" s="27" t="s">
        <v>38</v>
      </c>
      <c r="N131" s="17" t="s">
        <v>40</v>
      </c>
      <c r="O131" s="17" t="s">
        <v>40</v>
      </c>
      <c r="P131" s="17" t="s">
        <v>40</v>
      </c>
      <c r="Q131" s="56" t="s">
        <v>40</v>
      </c>
      <c r="R131" s="17" t="s">
        <v>40</v>
      </c>
      <c r="S131" s="17" t="s">
        <v>40</v>
      </c>
      <c r="T131" s="17" t="s">
        <v>40</v>
      </c>
      <c r="U131" s="17" t="s">
        <v>40</v>
      </c>
      <c r="V131" s="17" t="s">
        <v>40</v>
      </c>
      <c r="W131" s="17" t="s">
        <v>40</v>
      </c>
      <c r="X131" s="17" t="s">
        <v>40</v>
      </c>
      <c r="Y131" s="17" t="s">
        <v>40</v>
      </c>
      <c r="Z131" s="17" t="s">
        <v>40</v>
      </c>
      <c r="AA131" s="17" t="s">
        <v>40</v>
      </c>
      <c r="AB131" s="17" t="s">
        <v>40</v>
      </c>
      <c r="AC131" s="17" t="s">
        <v>40</v>
      </c>
      <c r="AD131" s="17" t="s">
        <v>40</v>
      </c>
      <c r="AE131" s="17" t="s">
        <v>40</v>
      </c>
      <c r="AF131" s="17" t="s">
        <v>40</v>
      </c>
      <c r="AG131" s="17" t="s">
        <v>40</v>
      </c>
      <c r="AH131" s="17" t="s">
        <v>40</v>
      </c>
      <c r="AI131" s="17" t="s">
        <v>40</v>
      </c>
      <c r="AJ131" s="17" t="s">
        <v>40</v>
      </c>
      <c r="AK131" s="17" t="s">
        <v>40</v>
      </c>
    </row>
    <row r="132" spans="2:37" ht="76.5">
      <c r="B132" s="54">
        <f t="shared" si="1"/>
        <v>123</v>
      </c>
      <c r="C132" s="9" t="s">
        <v>213</v>
      </c>
      <c r="D132" s="8">
        <v>7811713703</v>
      </c>
      <c r="E132" s="10" t="s">
        <v>214</v>
      </c>
      <c r="F132" s="17" t="s">
        <v>38</v>
      </c>
      <c r="G132" s="17" t="s">
        <v>38</v>
      </c>
      <c r="H132" s="17" t="s">
        <v>38</v>
      </c>
      <c r="I132" s="17" t="s">
        <v>38</v>
      </c>
      <c r="J132" s="17" t="s">
        <v>38</v>
      </c>
      <c r="K132" s="17" t="s">
        <v>38</v>
      </c>
      <c r="L132" s="27" t="s">
        <v>38</v>
      </c>
      <c r="M132" s="27" t="s">
        <v>38</v>
      </c>
      <c r="N132" s="17" t="s">
        <v>40</v>
      </c>
      <c r="O132" s="17" t="s">
        <v>40</v>
      </c>
      <c r="P132" s="17" t="s">
        <v>40</v>
      </c>
      <c r="Q132" s="56" t="s">
        <v>40</v>
      </c>
      <c r="R132" s="17" t="s">
        <v>40</v>
      </c>
      <c r="S132" s="17" t="s">
        <v>40</v>
      </c>
      <c r="T132" s="17" t="s">
        <v>40</v>
      </c>
      <c r="U132" s="17" t="s">
        <v>40</v>
      </c>
      <c r="V132" s="17" t="s">
        <v>40</v>
      </c>
      <c r="W132" s="17" t="s">
        <v>40</v>
      </c>
      <c r="X132" s="17" t="s">
        <v>40</v>
      </c>
      <c r="Y132" s="17" t="s">
        <v>40</v>
      </c>
      <c r="Z132" s="17" t="s">
        <v>40</v>
      </c>
      <c r="AA132" s="17" t="s">
        <v>40</v>
      </c>
      <c r="AB132" s="17" t="s">
        <v>40</v>
      </c>
      <c r="AC132" s="17" t="s">
        <v>40</v>
      </c>
      <c r="AD132" s="17" t="s">
        <v>40</v>
      </c>
      <c r="AE132" s="17" t="s">
        <v>40</v>
      </c>
      <c r="AF132" s="17" t="s">
        <v>40</v>
      </c>
      <c r="AG132" s="17" t="s">
        <v>40</v>
      </c>
      <c r="AH132" s="17" t="s">
        <v>40</v>
      </c>
      <c r="AI132" s="17" t="s">
        <v>40</v>
      </c>
      <c r="AJ132" s="17" t="s">
        <v>40</v>
      </c>
      <c r="AK132" s="17" t="s">
        <v>40</v>
      </c>
    </row>
    <row r="133" spans="2:37" ht="63.75">
      <c r="B133" s="54">
        <f t="shared" si="1"/>
        <v>124</v>
      </c>
      <c r="C133" s="11" t="s">
        <v>215</v>
      </c>
      <c r="D133" s="54">
        <v>7811066252</v>
      </c>
      <c r="E133" s="54" t="s">
        <v>216</v>
      </c>
      <c r="F133" s="20">
        <v>42.500626963350783</v>
      </c>
      <c r="G133" s="20">
        <v>124.84618981030565</v>
      </c>
      <c r="H133" s="20">
        <v>4.6142802197802197</v>
      </c>
      <c r="I133" s="20">
        <v>4.7452747252747249</v>
      </c>
      <c r="J133" s="20">
        <v>6.6477603257707969</v>
      </c>
      <c r="K133" s="17" t="s">
        <v>38</v>
      </c>
      <c r="L133" s="27" t="s">
        <v>38</v>
      </c>
      <c r="M133" s="27" t="s">
        <v>38</v>
      </c>
      <c r="N133" s="20">
        <v>42.086245850458113</v>
      </c>
      <c r="O133" s="20">
        <v>117.07451449461412</v>
      </c>
      <c r="P133" s="20">
        <v>4.5392981662087912</v>
      </c>
      <c r="Q133" s="56" t="s">
        <v>40</v>
      </c>
      <c r="R133" s="17" t="s">
        <v>40</v>
      </c>
      <c r="S133" s="17" t="s">
        <v>40</v>
      </c>
      <c r="T133" s="17" t="s">
        <v>40</v>
      </c>
      <c r="U133" s="17" t="s">
        <v>40</v>
      </c>
      <c r="V133" s="20">
        <v>41.671864737565443</v>
      </c>
      <c r="W133" s="20">
        <v>109.3028391789226</v>
      </c>
      <c r="X133" s="20">
        <v>4.4643161126373627</v>
      </c>
      <c r="Y133" s="17" t="s">
        <v>39</v>
      </c>
      <c r="Z133" s="17" t="s">
        <v>39</v>
      </c>
      <c r="AA133" s="17" t="s">
        <v>40</v>
      </c>
      <c r="AB133" s="17" t="s">
        <v>40</v>
      </c>
      <c r="AC133" s="17" t="s">
        <v>40</v>
      </c>
      <c r="AD133" s="20">
        <v>40.843102511780103</v>
      </c>
      <c r="AE133" s="20">
        <v>93.759488547539533</v>
      </c>
      <c r="AF133" s="20">
        <v>4.3143520054945057</v>
      </c>
      <c r="AG133" s="20" t="s">
        <v>39</v>
      </c>
      <c r="AH133" s="17" t="s">
        <v>40</v>
      </c>
      <c r="AI133" s="17" t="s">
        <v>40</v>
      </c>
      <c r="AJ133" s="17" t="s">
        <v>40</v>
      </c>
      <c r="AK133" s="17" t="s">
        <v>40</v>
      </c>
    </row>
    <row r="134" spans="2:37" ht="63.75">
      <c r="B134" s="54">
        <f t="shared" si="1"/>
        <v>125</v>
      </c>
      <c r="C134" s="11" t="s">
        <v>217</v>
      </c>
      <c r="D134" s="54">
        <v>7811066277</v>
      </c>
      <c r="E134" s="54" t="s">
        <v>218</v>
      </c>
      <c r="F134" s="20">
        <v>21.52122641509434</v>
      </c>
      <c r="G134" s="20">
        <v>55.487709741472578</v>
      </c>
      <c r="H134" s="20">
        <v>3.7923066562499996</v>
      </c>
      <c r="I134" s="20">
        <v>6.0742559523809527</v>
      </c>
      <c r="J134" s="20">
        <v>2.2936320754716979</v>
      </c>
      <c r="K134" s="17" t="s">
        <v>38</v>
      </c>
      <c r="L134" s="27" t="s">
        <v>38</v>
      </c>
      <c r="M134" s="27" t="s">
        <v>38</v>
      </c>
      <c r="N134" s="20" t="s">
        <v>39</v>
      </c>
      <c r="O134" s="20">
        <v>54.932832644057854</v>
      </c>
      <c r="P134" s="20">
        <v>3.764812432992187</v>
      </c>
      <c r="Q134" s="57">
        <v>6.0347732886904764</v>
      </c>
      <c r="R134" s="17" t="s">
        <v>40</v>
      </c>
      <c r="S134" s="17" t="s">
        <v>40</v>
      </c>
      <c r="T134" s="17" t="s">
        <v>40</v>
      </c>
      <c r="U134" s="17" t="s">
        <v>40</v>
      </c>
      <c r="V134" s="20" t="s">
        <v>39</v>
      </c>
      <c r="W134" s="20">
        <v>54.377955546643122</v>
      </c>
      <c r="X134" s="20">
        <v>3.7373182097343749</v>
      </c>
      <c r="Y134" s="20">
        <v>5.9952906250000009</v>
      </c>
      <c r="Z134" s="17" t="s">
        <v>39</v>
      </c>
      <c r="AA134" s="17" t="s">
        <v>40</v>
      </c>
      <c r="AB134" s="17" t="s">
        <v>40</v>
      </c>
      <c r="AC134" s="17" t="s">
        <v>40</v>
      </c>
      <c r="AD134" s="20" t="s">
        <v>39</v>
      </c>
      <c r="AE134" s="20">
        <v>53.268201351813673</v>
      </c>
      <c r="AF134" s="20">
        <v>3.6823297632187497</v>
      </c>
      <c r="AG134" s="20">
        <v>5.9163252976190481</v>
      </c>
      <c r="AH134" s="17" t="s">
        <v>40</v>
      </c>
      <c r="AI134" s="17" t="s">
        <v>40</v>
      </c>
      <c r="AJ134" s="17" t="s">
        <v>40</v>
      </c>
      <c r="AK134" s="17" t="s">
        <v>40</v>
      </c>
    </row>
    <row r="135" spans="2:37" ht="94.5">
      <c r="B135" s="54">
        <f t="shared" si="1"/>
        <v>126</v>
      </c>
      <c r="C135" s="11" t="s">
        <v>219</v>
      </c>
      <c r="D135" s="54">
        <v>7811066284</v>
      </c>
      <c r="E135" s="54" t="s">
        <v>220</v>
      </c>
      <c r="F135" s="20">
        <v>78.40079557758277</v>
      </c>
      <c r="G135" s="20">
        <v>116.66600748386972</v>
      </c>
      <c r="H135" s="20">
        <v>4.6314000000000002</v>
      </c>
      <c r="I135" s="20">
        <v>4.2291708333333329</v>
      </c>
      <c r="J135" s="17" t="s">
        <v>38</v>
      </c>
      <c r="K135" s="17" t="s">
        <v>38</v>
      </c>
      <c r="L135" s="27" t="s">
        <v>38</v>
      </c>
      <c r="M135" s="27" t="s">
        <v>38</v>
      </c>
      <c r="N135" s="20">
        <v>74.441555400914837</v>
      </c>
      <c r="O135" s="20">
        <v>109.8702125479343</v>
      </c>
      <c r="P135" s="20">
        <v>4.5561397499999998</v>
      </c>
      <c r="Q135" s="57" t="s">
        <v>39</v>
      </c>
      <c r="R135" s="17" t="s">
        <v>40</v>
      </c>
      <c r="S135" s="17" t="s">
        <v>40</v>
      </c>
      <c r="T135" s="17" t="s">
        <v>40</v>
      </c>
      <c r="U135" s="17" t="s">
        <v>40</v>
      </c>
      <c r="V135" s="20">
        <v>70.482315224246918</v>
      </c>
      <c r="W135" s="20">
        <v>103.0744176119989</v>
      </c>
      <c r="X135" s="20">
        <v>4.4808795000000003</v>
      </c>
      <c r="Y135" s="17" t="s">
        <v>39</v>
      </c>
      <c r="Z135" s="17" t="s">
        <v>39</v>
      </c>
      <c r="AA135" s="17" t="s">
        <v>40</v>
      </c>
      <c r="AB135" s="17" t="s">
        <v>40</v>
      </c>
      <c r="AC135" s="17" t="s">
        <v>40</v>
      </c>
      <c r="AD135" s="20">
        <v>62.563834870911052</v>
      </c>
      <c r="AE135" s="20">
        <v>89.482827740128073</v>
      </c>
      <c r="AF135" s="20">
        <v>4.3303590000000005</v>
      </c>
      <c r="AG135" s="20" t="s">
        <v>39</v>
      </c>
      <c r="AH135" s="17" t="s">
        <v>40</v>
      </c>
      <c r="AI135" s="17" t="s">
        <v>40</v>
      </c>
      <c r="AJ135" s="17" t="s">
        <v>40</v>
      </c>
      <c r="AK135" s="17" t="s">
        <v>40</v>
      </c>
    </row>
    <row r="136" spans="2:37" ht="94.5">
      <c r="B136" s="54">
        <f t="shared" si="1"/>
        <v>127</v>
      </c>
      <c r="C136" s="11" t="s">
        <v>219</v>
      </c>
      <c r="D136" s="54">
        <v>7811066284</v>
      </c>
      <c r="E136" s="54" t="s">
        <v>221</v>
      </c>
      <c r="F136" s="20">
        <v>31.20492792120579</v>
      </c>
      <c r="G136" s="20">
        <v>95.829029343044837</v>
      </c>
      <c r="H136" s="20">
        <v>5.5817581756856933</v>
      </c>
      <c r="I136" s="20">
        <v>6.6005300751879696</v>
      </c>
      <c r="J136" s="20">
        <v>8.0047754066557228</v>
      </c>
      <c r="K136" s="17" t="s">
        <v>38</v>
      </c>
      <c r="L136" s="27" t="s">
        <v>38</v>
      </c>
      <c r="M136" s="27" t="s">
        <v>38</v>
      </c>
      <c r="N136" s="20">
        <v>31.080108209520965</v>
      </c>
      <c r="O136" s="20">
        <v>91.109449647899879</v>
      </c>
      <c r="P136" s="20">
        <v>5.4240735072225723</v>
      </c>
      <c r="Q136" s="57">
        <v>6.546075702067669</v>
      </c>
      <c r="R136" s="17" t="s">
        <v>40</v>
      </c>
      <c r="S136" s="17" t="s">
        <v>40</v>
      </c>
      <c r="T136" s="17" t="s">
        <v>40</v>
      </c>
      <c r="U136" s="17" t="s">
        <v>40</v>
      </c>
      <c r="V136" s="20">
        <v>30.955288497836143</v>
      </c>
      <c r="W136" s="20">
        <v>86.389869952754921</v>
      </c>
      <c r="X136" s="20">
        <v>5.2663888387594522</v>
      </c>
      <c r="Y136" s="20">
        <v>6.4916213289473674</v>
      </c>
      <c r="Z136" s="17" t="s">
        <v>39</v>
      </c>
      <c r="AA136" s="17" t="s">
        <v>40</v>
      </c>
      <c r="AB136" s="17" t="s">
        <v>40</v>
      </c>
      <c r="AC136" s="17" t="s">
        <v>40</v>
      </c>
      <c r="AD136" s="20">
        <v>30.705649074466496</v>
      </c>
      <c r="AE136" s="20">
        <v>76.950710562465005</v>
      </c>
      <c r="AF136" s="20">
        <v>4.9510195018332102</v>
      </c>
      <c r="AG136" s="20">
        <v>6.3827125827067661</v>
      </c>
      <c r="AH136" s="17" t="s">
        <v>40</v>
      </c>
      <c r="AI136" s="17" t="s">
        <v>40</v>
      </c>
      <c r="AJ136" s="17" t="s">
        <v>40</v>
      </c>
      <c r="AK136" s="17" t="s">
        <v>40</v>
      </c>
    </row>
    <row r="137" spans="2:37" ht="63.75">
      <c r="B137" s="54">
        <f t="shared" si="1"/>
        <v>128</v>
      </c>
      <c r="C137" s="9" t="s">
        <v>222</v>
      </c>
      <c r="D137" s="8">
        <v>7811066291</v>
      </c>
      <c r="E137" s="34" t="s">
        <v>599</v>
      </c>
      <c r="F137" s="20">
        <v>57.794548792239922</v>
      </c>
      <c r="G137" s="20">
        <v>100.02998727231241</v>
      </c>
      <c r="H137" s="20">
        <v>6.702994468114114</v>
      </c>
      <c r="I137" s="20">
        <v>3.1916666666666669</v>
      </c>
      <c r="J137" s="17" t="s">
        <v>38</v>
      </c>
      <c r="K137" s="17" t="s">
        <v>38</v>
      </c>
      <c r="L137" s="27" t="s">
        <v>38</v>
      </c>
      <c r="M137" s="27" t="s">
        <v>38</v>
      </c>
      <c r="N137" s="20">
        <v>55.858431407699882</v>
      </c>
      <c r="O137" s="20">
        <v>95.10351039915102</v>
      </c>
      <c r="P137" s="20">
        <v>6.4130899573681788</v>
      </c>
      <c r="Q137" s="57" t="s">
        <v>39</v>
      </c>
      <c r="R137" s="17" t="s">
        <v>40</v>
      </c>
      <c r="S137" s="17" t="s">
        <v>40</v>
      </c>
      <c r="T137" s="17" t="s">
        <v>40</v>
      </c>
      <c r="U137" s="17" t="s">
        <v>40</v>
      </c>
      <c r="V137" s="20">
        <v>53.922314023159842</v>
      </c>
      <c r="W137" s="20">
        <v>90.177033525989629</v>
      </c>
      <c r="X137" s="20">
        <v>6.1231854466222426</v>
      </c>
      <c r="Y137" s="17" t="s">
        <v>39</v>
      </c>
      <c r="Z137" s="17" t="s">
        <v>39</v>
      </c>
      <c r="AA137" s="17" t="s">
        <v>40</v>
      </c>
      <c r="AB137" s="17" t="s">
        <v>40</v>
      </c>
      <c r="AC137" s="17" t="s">
        <v>40</v>
      </c>
      <c r="AD137" s="20">
        <v>50.050079254079769</v>
      </c>
      <c r="AE137" s="20">
        <v>80.32407977966686</v>
      </c>
      <c r="AF137" s="20">
        <v>5.5433764251303721</v>
      </c>
      <c r="AG137" s="20" t="s">
        <v>39</v>
      </c>
      <c r="AH137" s="17" t="s">
        <v>40</v>
      </c>
      <c r="AI137" s="17" t="s">
        <v>40</v>
      </c>
      <c r="AJ137" s="17" t="s">
        <v>40</v>
      </c>
      <c r="AK137" s="17" t="s">
        <v>40</v>
      </c>
    </row>
    <row r="138" spans="2:37" ht="63.75">
      <c r="B138" s="54">
        <f t="shared" si="1"/>
        <v>129</v>
      </c>
      <c r="C138" s="9" t="s">
        <v>222</v>
      </c>
      <c r="D138" s="8">
        <v>7811066291</v>
      </c>
      <c r="E138" s="8" t="s">
        <v>223</v>
      </c>
      <c r="F138" s="20">
        <v>63.01230536451169</v>
      </c>
      <c r="G138" s="20">
        <v>126.43001511849918</v>
      </c>
      <c r="H138" s="20">
        <v>2.3849047619047616</v>
      </c>
      <c r="I138" s="20">
        <v>3.7579523809523807</v>
      </c>
      <c r="J138" s="20">
        <v>16.026724307329534</v>
      </c>
      <c r="K138" s="17" t="s">
        <v>38</v>
      </c>
      <c r="L138" s="27" t="s">
        <v>38</v>
      </c>
      <c r="M138" s="27" t="s">
        <v>38</v>
      </c>
      <c r="N138" s="20">
        <v>60.586331607977989</v>
      </c>
      <c r="O138" s="20">
        <v>118.55974667737262</v>
      </c>
      <c r="P138" s="20" t="s">
        <v>39</v>
      </c>
      <c r="Q138" s="57" t="s">
        <v>39</v>
      </c>
      <c r="R138" s="17" t="s">
        <v>40</v>
      </c>
      <c r="S138" s="17" t="s">
        <v>40</v>
      </c>
      <c r="T138" s="17" t="s">
        <v>40</v>
      </c>
      <c r="U138" s="17" t="s">
        <v>40</v>
      </c>
      <c r="V138" s="20">
        <v>58.160357851444289</v>
      </c>
      <c r="W138" s="20">
        <v>110.68947823624603</v>
      </c>
      <c r="X138" s="17" t="s">
        <v>39</v>
      </c>
      <c r="Y138" s="17" t="s">
        <v>39</v>
      </c>
      <c r="Z138" s="17" t="s">
        <v>39</v>
      </c>
      <c r="AA138" s="17" t="s">
        <v>40</v>
      </c>
      <c r="AB138" s="17" t="s">
        <v>40</v>
      </c>
      <c r="AC138" s="17" t="s">
        <v>40</v>
      </c>
      <c r="AD138" s="20">
        <v>53.308410338376888</v>
      </c>
      <c r="AE138" s="20">
        <v>94.948941353992893</v>
      </c>
      <c r="AF138" s="20" t="s">
        <v>39</v>
      </c>
      <c r="AG138" s="20" t="s">
        <v>39</v>
      </c>
      <c r="AH138" s="17" t="s">
        <v>40</v>
      </c>
      <c r="AI138" s="17" t="s">
        <v>40</v>
      </c>
      <c r="AJ138" s="17" t="s">
        <v>40</v>
      </c>
      <c r="AK138" s="17" t="s">
        <v>40</v>
      </c>
    </row>
    <row r="139" spans="2:37" ht="63.75">
      <c r="B139" s="54">
        <f t="shared" si="1"/>
        <v>130</v>
      </c>
      <c r="C139" s="11" t="s">
        <v>224</v>
      </c>
      <c r="D139" s="54">
        <v>7811066365</v>
      </c>
      <c r="E139" s="54" t="s">
        <v>225</v>
      </c>
      <c r="F139" s="20">
        <v>51.77327485799583</v>
      </c>
      <c r="G139" s="20">
        <v>105.826490398091</v>
      </c>
      <c r="H139" s="20">
        <v>3.4164675694444444</v>
      </c>
      <c r="I139" s="20">
        <v>4.8365906250000004</v>
      </c>
      <c r="J139" s="17" t="s">
        <v>38</v>
      </c>
      <c r="K139" s="17" t="s">
        <v>38</v>
      </c>
      <c r="L139" s="27" t="s">
        <v>38</v>
      </c>
      <c r="M139" s="27" t="s">
        <v>38</v>
      </c>
      <c r="N139" s="20">
        <v>50.41422639297344</v>
      </c>
      <c r="O139" s="20">
        <v>100.05894667139503</v>
      </c>
      <c r="P139" s="20">
        <v>3.3968228809201388</v>
      </c>
      <c r="Q139" s="57" t="s">
        <v>39</v>
      </c>
      <c r="R139" s="17" t="s">
        <v>40</v>
      </c>
      <c r="S139" s="17" t="s">
        <v>40</v>
      </c>
      <c r="T139" s="17" t="s">
        <v>40</v>
      </c>
      <c r="U139" s="17" t="s">
        <v>40</v>
      </c>
      <c r="V139" s="20">
        <v>49.05517792795105</v>
      </c>
      <c r="W139" s="20">
        <v>94.291402944699087</v>
      </c>
      <c r="X139" s="20">
        <v>3.3771781923958333</v>
      </c>
      <c r="Y139" s="17" t="s">
        <v>39</v>
      </c>
      <c r="Z139" s="17" t="s">
        <v>39</v>
      </c>
      <c r="AA139" s="17" t="s">
        <v>40</v>
      </c>
      <c r="AB139" s="17" t="s">
        <v>40</v>
      </c>
      <c r="AC139" s="17" t="s">
        <v>40</v>
      </c>
      <c r="AD139" s="20">
        <v>46.33708099790627</v>
      </c>
      <c r="AE139" s="20">
        <v>82.756315491307163</v>
      </c>
      <c r="AF139" s="20">
        <v>3.3378888153472221</v>
      </c>
      <c r="AG139" s="20" t="s">
        <v>39</v>
      </c>
      <c r="AH139" s="17" t="s">
        <v>40</v>
      </c>
      <c r="AI139" s="17" t="s">
        <v>40</v>
      </c>
      <c r="AJ139" s="17" t="s">
        <v>40</v>
      </c>
      <c r="AK139" s="17" t="s">
        <v>40</v>
      </c>
    </row>
    <row r="140" spans="2:37" ht="63.75">
      <c r="B140" s="54">
        <f t="shared" ref="B140:B203" si="2">B139+1</f>
        <v>131</v>
      </c>
      <c r="C140" s="11" t="s">
        <v>226</v>
      </c>
      <c r="D140" s="14">
        <v>7811066439</v>
      </c>
      <c r="E140" s="54" t="s">
        <v>227</v>
      </c>
      <c r="F140" s="20">
        <v>61.411696879408957</v>
      </c>
      <c r="G140" s="20">
        <v>91.403740117120805</v>
      </c>
      <c r="H140" s="20">
        <v>4.2732399050279328</v>
      </c>
      <c r="I140" s="20">
        <v>4.6473575757575754</v>
      </c>
      <c r="J140" s="17" t="s">
        <v>38</v>
      </c>
      <c r="K140" s="17" t="s">
        <v>38</v>
      </c>
      <c r="L140" s="27" t="s">
        <v>38</v>
      </c>
      <c r="M140" s="27" t="s">
        <v>38</v>
      </c>
      <c r="N140" s="20">
        <v>59.047346549551712</v>
      </c>
      <c r="O140" s="20">
        <v>87.153466201674689</v>
      </c>
      <c r="P140" s="20">
        <v>4.2326441259301673</v>
      </c>
      <c r="Q140" s="57" t="s">
        <v>39</v>
      </c>
      <c r="R140" s="17" t="s">
        <v>40</v>
      </c>
      <c r="S140" s="17" t="s">
        <v>40</v>
      </c>
      <c r="T140" s="17" t="s">
        <v>40</v>
      </c>
      <c r="U140" s="17" t="s">
        <v>40</v>
      </c>
      <c r="V140" s="20">
        <v>56.682996219694466</v>
      </c>
      <c r="W140" s="20">
        <v>82.903192286228574</v>
      </c>
      <c r="X140" s="20">
        <v>4.1920483468324026</v>
      </c>
      <c r="Y140" s="17" t="s">
        <v>40</v>
      </c>
      <c r="Z140" s="17" t="s">
        <v>40</v>
      </c>
      <c r="AA140" s="17" t="s">
        <v>40</v>
      </c>
      <c r="AB140" s="17" t="s">
        <v>40</v>
      </c>
      <c r="AC140" s="17" t="s">
        <v>40</v>
      </c>
      <c r="AD140" s="20">
        <v>51.954295559979975</v>
      </c>
      <c r="AE140" s="20">
        <v>74.402644455336343</v>
      </c>
      <c r="AF140" s="20">
        <v>4.1108567886368714</v>
      </c>
      <c r="AG140" s="17" t="s">
        <v>40</v>
      </c>
      <c r="AH140" s="17" t="s">
        <v>40</v>
      </c>
      <c r="AI140" s="17" t="s">
        <v>40</v>
      </c>
      <c r="AJ140" s="17" t="s">
        <v>40</v>
      </c>
      <c r="AK140" s="17" t="s">
        <v>40</v>
      </c>
    </row>
    <row r="141" spans="2:37" ht="63.75">
      <c r="B141" s="54">
        <f t="shared" si="2"/>
        <v>132</v>
      </c>
      <c r="C141" s="11" t="s">
        <v>228</v>
      </c>
      <c r="D141" s="14">
        <v>7811066446</v>
      </c>
      <c r="E141" s="54" t="s">
        <v>601</v>
      </c>
      <c r="F141" s="22">
        <v>90.92358274384776</v>
      </c>
      <c r="G141" s="22">
        <v>126.12411386721587</v>
      </c>
      <c r="H141" s="22">
        <v>3.2727317073170732</v>
      </c>
      <c r="I141" s="22">
        <v>5.9984634146341458</v>
      </c>
      <c r="J141" s="17" t="s">
        <v>38</v>
      </c>
      <c r="K141" s="17" t="s">
        <v>38</v>
      </c>
      <c r="L141" s="27" t="s">
        <v>38</v>
      </c>
      <c r="M141" s="27" t="s">
        <v>38</v>
      </c>
      <c r="N141" s="21">
        <v>85.582036700058836</v>
      </c>
      <c r="O141" s="21">
        <v>118.28143379116479</v>
      </c>
      <c r="P141" s="21">
        <v>3.2573721823725057</v>
      </c>
      <c r="Q141" s="58">
        <v>5.9598298685025988</v>
      </c>
      <c r="R141" s="17" t="s">
        <v>40</v>
      </c>
      <c r="S141" s="17" t="s">
        <v>40</v>
      </c>
      <c r="T141" s="17" t="s">
        <v>40</v>
      </c>
      <c r="U141" s="17" t="s">
        <v>40</v>
      </c>
      <c r="V141" s="21">
        <v>80.240490656269913</v>
      </c>
      <c r="W141" s="21">
        <v>110.43875371511371</v>
      </c>
      <c r="X141" s="21">
        <v>3.2420126574279378</v>
      </c>
      <c r="Y141" s="21">
        <v>5.9211963223710509</v>
      </c>
      <c r="Z141" s="17" t="s">
        <v>39</v>
      </c>
      <c r="AA141" s="17" t="s">
        <v>40</v>
      </c>
      <c r="AB141" s="17" t="s">
        <v>40</v>
      </c>
      <c r="AC141" s="17" t="s">
        <v>40</v>
      </c>
      <c r="AD141" s="21">
        <v>69.557398568692051</v>
      </c>
      <c r="AE141" s="21">
        <v>94.753393563011556</v>
      </c>
      <c r="AF141" s="21">
        <v>3.2112936075388028</v>
      </c>
      <c r="AG141" s="21">
        <v>5.8439292301079568</v>
      </c>
      <c r="AH141" s="17" t="s">
        <v>40</v>
      </c>
      <c r="AI141" s="17" t="s">
        <v>40</v>
      </c>
      <c r="AJ141" s="17" t="s">
        <v>40</v>
      </c>
      <c r="AK141" s="17" t="s">
        <v>40</v>
      </c>
    </row>
    <row r="142" spans="2:37" ht="63.75">
      <c r="B142" s="54">
        <f t="shared" si="2"/>
        <v>133</v>
      </c>
      <c r="C142" s="11" t="s">
        <v>229</v>
      </c>
      <c r="D142" s="14">
        <v>7811066453</v>
      </c>
      <c r="E142" s="14" t="s">
        <v>230</v>
      </c>
      <c r="F142" s="17">
        <v>54.429618944584689</v>
      </c>
      <c r="G142" s="17">
        <v>76.561758355519046</v>
      </c>
      <c r="H142" s="17">
        <v>1.598047120418848</v>
      </c>
      <c r="I142" s="17">
        <v>3.3966910994764397</v>
      </c>
      <c r="J142" s="17" t="s">
        <v>38</v>
      </c>
      <c r="K142" s="17" t="s">
        <v>38</v>
      </c>
      <c r="L142" s="27" t="s">
        <v>38</v>
      </c>
      <c r="M142" s="27" t="s">
        <v>38</v>
      </c>
      <c r="N142" s="17">
        <v>52.874250600324757</v>
      </c>
      <c r="O142" s="17">
        <v>73.865422169913629</v>
      </c>
      <c r="P142" s="20" t="s">
        <v>39</v>
      </c>
      <c r="Q142" s="57" t="s">
        <v>39</v>
      </c>
      <c r="R142" s="17" t="s">
        <v>40</v>
      </c>
      <c r="S142" s="17" t="s">
        <v>40</v>
      </c>
      <c r="T142" s="17" t="s">
        <v>40</v>
      </c>
      <c r="U142" s="17" t="s">
        <v>40</v>
      </c>
      <c r="V142" s="17">
        <v>51.318882256064825</v>
      </c>
      <c r="W142" s="17">
        <v>71.169085984308211</v>
      </c>
      <c r="X142" s="17" t="s">
        <v>39</v>
      </c>
      <c r="Y142" s="17" t="s">
        <v>39</v>
      </c>
      <c r="Z142" s="17" t="s">
        <v>39</v>
      </c>
      <c r="AA142" s="17" t="s">
        <v>40</v>
      </c>
      <c r="AB142" s="17" t="s">
        <v>40</v>
      </c>
      <c r="AC142" s="17" t="s">
        <v>40</v>
      </c>
      <c r="AD142" s="17">
        <v>48.208145567544967</v>
      </c>
      <c r="AE142" s="17">
        <v>65.776413613097375</v>
      </c>
      <c r="AF142" s="20" t="s">
        <v>39</v>
      </c>
      <c r="AG142" s="20" t="s">
        <v>39</v>
      </c>
      <c r="AH142" s="17" t="s">
        <v>40</v>
      </c>
      <c r="AI142" s="17" t="s">
        <v>40</v>
      </c>
      <c r="AJ142" s="17" t="s">
        <v>40</v>
      </c>
      <c r="AK142" s="17" t="s">
        <v>40</v>
      </c>
    </row>
    <row r="143" spans="2:37" ht="63.75">
      <c r="B143" s="54">
        <f t="shared" si="2"/>
        <v>134</v>
      </c>
      <c r="C143" s="11" t="s">
        <v>231</v>
      </c>
      <c r="D143" s="14">
        <v>7811087943</v>
      </c>
      <c r="E143" s="14" t="s">
        <v>232</v>
      </c>
      <c r="F143" s="20">
        <v>44.546159929632417</v>
      </c>
      <c r="G143" s="20">
        <v>55.688642783315295</v>
      </c>
      <c r="H143" s="20">
        <v>2.1206304347826088</v>
      </c>
      <c r="I143" s="20">
        <v>3.250819565217391</v>
      </c>
      <c r="J143" s="17" t="s">
        <v>38</v>
      </c>
      <c r="K143" s="17" t="s">
        <v>38</v>
      </c>
      <c r="L143" s="27" t="s">
        <v>38</v>
      </c>
      <c r="M143" s="27" t="s">
        <v>38</v>
      </c>
      <c r="N143" s="20">
        <v>43.955923310564785</v>
      </c>
      <c r="O143" s="20">
        <v>55.131756355482139</v>
      </c>
      <c r="P143" s="20" t="s">
        <v>39</v>
      </c>
      <c r="Q143" s="57" t="s">
        <v>39</v>
      </c>
      <c r="R143" s="17" t="s">
        <v>40</v>
      </c>
      <c r="S143" s="17" t="s">
        <v>40</v>
      </c>
      <c r="T143" s="17" t="s">
        <v>40</v>
      </c>
      <c r="U143" s="17" t="s">
        <v>40</v>
      </c>
      <c r="V143" s="20">
        <v>43.36568669149716</v>
      </c>
      <c r="W143" s="20">
        <v>54.57486992764899</v>
      </c>
      <c r="X143" s="17" t="s">
        <v>39</v>
      </c>
      <c r="Y143" s="17" t="s">
        <v>39</v>
      </c>
      <c r="Z143" s="17" t="s">
        <v>39</v>
      </c>
      <c r="AA143" s="17" t="s">
        <v>40</v>
      </c>
      <c r="AB143" s="17" t="s">
        <v>40</v>
      </c>
      <c r="AC143" s="17" t="s">
        <v>40</v>
      </c>
      <c r="AD143" s="20">
        <v>42.185213453361897</v>
      </c>
      <c r="AE143" s="20">
        <v>53.461097071982678</v>
      </c>
      <c r="AF143" s="20" t="s">
        <v>39</v>
      </c>
      <c r="AG143" s="20" t="s">
        <v>39</v>
      </c>
      <c r="AH143" s="17" t="s">
        <v>40</v>
      </c>
      <c r="AI143" s="17" t="s">
        <v>40</v>
      </c>
      <c r="AJ143" s="17" t="s">
        <v>40</v>
      </c>
      <c r="AK143" s="17" t="s">
        <v>40</v>
      </c>
    </row>
    <row r="144" spans="2:37" ht="63.75">
      <c r="B144" s="54">
        <f t="shared" si="2"/>
        <v>135</v>
      </c>
      <c r="C144" s="11" t="s">
        <v>233</v>
      </c>
      <c r="D144" s="54">
        <v>7811066485</v>
      </c>
      <c r="E144" s="54" t="s">
        <v>234</v>
      </c>
      <c r="F144" s="20">
        <v>87.594999999999999</v>
      </c>
      <c r="G144" s="20">
        <v>118.11500000000001</v>
      </c>
      <c r="H144" s="17" t="s">
        <v>38</v>
      </c>
      <c r="I144" s="20">
        <v>6.415</v>
      </c>
      <c r="J144" s="17" t="s">
        <v>38</v>
      </c>
      <c r="K144" s="17" t="s">
        <v>38</v>
      </c>
      <c r="L144" s="27" t="s">
        <v>38</v>
      </c>
      <c r="M144" s="27" t="s">
        <v>38</v>
      </c>
      <c r="N144" s="20">
        <v>82.448793749999993</v>
      </c>
      <c r="O144" s="20">
        <v>111.23480125</v>
      </c>
      <c r="P144" s="20" t="s">
        <v>39</v>
      </c>
      <c r="Q144" s="57">
        <v>6.3652837499999997</v>
      </c>
      <c r="R144" s="17" t="s">
        <v>40</v>
      </c>
      <c r="S144" s="17" t="s">
        <v>40</v>
      </c>
      <c r="T144" s="17" t="s">
        <v>40</v>
      </c>
      <c r="U144" s="17" t="s">
        <v>40</v>
      </c>
      <c r="V144" s="20">
        <v>77.302587500000001</v>
      </c>
      <c r="W144" s="20">
        <v>104.3546025</v>
      </c>
      <c r="X144" s="17" t="s">
        <v>39</v>
      </c>
      <c r="Y144" s="20">
        <v>6.3155675000000002</v>
      </c>
      <c r="Z144" s="17" t="s">
        <v>39</v>
      </c>
      <c r="AA144" s="17" t="s">
        <v>40</v>
      </c>
      <c r="AB144" s="17" t="s">
        <v>40</v>
      </c>
      <c r="AC144" s="17" t="s">
        <v>40</v>
      </c>
      <c r="AD144" s="20">
        <v>67.010175000000004</v>
      </c>
      <c r="AE144" s="20">
        <v>90.594205000000002</v>
      </c>
      <c r="AF144" s="20" t="s">
        <v>39</v>
      </c>
      <c r="AG144" s="20">
        <v>6.2161349999999995</v>
      </c>
      <c r="AH144" s="17" t="s">
        <v>40</v>
      </c>
      <c r="AI144" s="17" t="s">
        <v>40</v>
      </c>
      <c r="AJ144" s="17" t="s">
        <v>40</v>
      </c>
      <c r="AK144" s="17" t="s">
        <v>40</v>
      </c>
    </row>
    <row r="145" spans="1:37" ht="94.5">
      <c r="B145" s="54">
        <f t="shared" si="2"/>
        <v>136</v>
      </c>
      <c r="C145" s="11" t="s">
        <v>235</v>
      </c>
      <c r="D145" s="54">
        <v>7811066502</v>
      </c>
      <c r="E145" s="54" t="s">
        <v>236</v>
      </c>
      <c r="F145" s="17">
        <v>82.543478260869563</v>
      </c>
      <c r="G145" s="17">
        <v>74.076711037195437</v>
      </c>
      <c r="H145" s="17">
        <v>0.27220000000000022</v>
      </c>
      <c r="I145" s="17">
        <v>5.4240000000000004</v>
      </c>
      <c r="J145" s="17" t="s">
        <v>38</v>
      </c>
      <c r="K145" s="17" t="s">
        <v>38</v>
      </c>
      <c r="L145" s="27" t="s">
        <v>38</v>
      </c>
      <c r="M145" s="27" t="s">
        <v>38</v>
      </c>
      <c r="N145" s="17">
        <v>78.048942878170294</v>
      </c>
      <c r="O145" s="17">
        <v>71.632497184196041</v>
      </c>
      <c r="P145" s="20" t="s">
        <v>39</v>
      </c>
      <c r="Q145" s="56">
        <v>5.4000481090909096</v>
      </c>
      <c r="R145" s="17" t="s">
        <v>40</v>
      </c>
      <c r="S145" s="17" t="s">
        <v>40</v>
      </c>
      <c r="T145" s="17" t="s">
        <v>40</v>
      </c>
      <c r="U145" s="17" t="s">
        <v>40</v>
      </c>
      <c r="V145" s="17">
        <v>73.554407495471011</v>
      </c>
      <c r="W145" s="17">
        <v>69.188283331196658</v>
      </c>
      <c r="X145" s="17" t="s">
        <v>39</v>
      </c>
      <c r="Y145" s="17">
        <v>5.3760962181818188</v>
      </c>
      <c r="Z145" s="17" t="s">
        <v>39</v>
      </c>
      <c r="AA145" s="17" t="s">
        <v>40</v>
      </c>
      <c r="AB145" s="17" t="s">
        <v>40</v>
      </c>
      <c r="AC145" s="17" t="s">
        <v>40</v>
      </c>
      <c r="AD145" s="17">
        <v>64.56533673007246</v>
      </c>
      <c r="AE145" s="17">
        <v>64.299855625197878</v>
      </c>
      <c r="AF145" s="20" t="s">
        <v>39</v>
      </c>
      <c r="AG145" s="17">
        <v>5.3281924363636373</v>
      </c>
      <c r="AH145" s="17" t="s">
        <v>40</v>
      </c>
      <c r="AI145" s="17" t="s">
        <v>40</v>
      </c>
      <c r="AJ145" s="17" t="s">
        <v>40</v>
      </c>
      <c r="AK145" s="17" t="s">
        <v>40</v>
      </c>
    </row>
    <row r="146" spans="1:37" ht="63.75">
      <c r="B146" s="54">
        <f t="shared" si="2"/>
        <v>137</v>
      </c>
      <c r="C146" s="9" t="s">
        <v>237</v>
      </c>
      <c r="D146" s="8">
        <v>7811066492</v>
      </c>
      <c r="E146" s="8" t="s">
        <v>238</v>
      </c>
      <c r="F146" s="20">
        <v>75.760957152729787</v>
      </c>
      <c r="G146" s="20">
        <v>76.342136226826938</v>
      </c>
      <c r="H146" s="20">
        <v>0.78025161290322531</v>
      </c>
      <c r="I146" s="20">
        <v>2.6636838709677422</v>
      </c>
      <c r="J146" s="17" t="s">
        <v>38</v>
      </c>
      <c r="K146" s="17" t="s">
        <v>38</v>
      </c>
      <c r="L146" s="27" t="s">
        <v>38</v>
      </c>
      <c r="M146" s="27" t="s">
        <v>38</v>
      </c>
      <c r="N146" s="20">
        <v>71.935028816516933</v>
      </c>
      <c r="O146" s="20">
        <v>73.651075924831289</v>
      </c>
      <c r="P146" s="20" t="s">
        <v>39</v>
      </c>
      <c r="Q146" s="57" t="s">
        <v>39</v>
      </c>
      <c r="R146" s="17" t="s">
        <v>40</v>
      </c>
      <c r="S146" s="17" t="s">
        <v>40</v>
      </c>
      <c r="T146" s="17" t="s">
        <v>40</v>
      </c>
      <c r="U146" s="17" t="s">
        <v>40</v>
      </c>
      <c r="V146" s="20">
        <v>68.109100480304079</v>
      </c>
      <c r="W146" s="20">
        <v>70.960015622835641</v>
      </c>
      <c r="X146" s="17" t="s">
        <v>39</v>
      </c>
      <c r="Y146" s="17" t="s">
        <v>39</v>
      </c>
      <c r="Z146" s="17" t="s">
        <v>39</v>
      </c>
      <c r="AA146" s="17" t="s">
        <v>40</v>
      </c>
      <c r="AB146" s="17" t="s">
        <v>40</v>
      </c>
      <c r="AC146" s="17" t="s">
        <v>40</v>
      </c>
      <c r="AD146" s="20">
        <v>60.45724380787837</v>
      </c>
      <c r="AE146" s="20">
        <v>65.577895018844345</v>
      </c>
      <c r="AF146" s="20" t="s">
        <v>39</v>
      </c>
      <c r="AG146" s="20" t="s">
        <v>39</v>
      </c>
      <c r="AH146" s="17" t="s">
        <v>40</v>
      </c>
      <c r="AI146" s="17" t="s">
        <v>40</v>
      </c>
      <c r="AJ146" s="17" t="s">
        <v>40</v>
      </c>
      <c r="AK146" s="17" t="s">
        <v>40</v>
      </c>
    </row>
    <row r="147" spans="1:37" ht="63.75">
      <c r="B147" s="54">
        <f t="shared" si="2"/>
        <v>138</v>
      </c>
      <c r="C147" s="11" t="s">
        <v>239</v>
      </c>
      <c r="D147" s="54">
        <v>7811488007</v>
      </c>
      <c r="E147" s="54" t="s">
        <v>240</v>
      </c>
      <c r="F147" s="20">
        <v>34.329291207041457</v>
      </c>
      <c r="G147" s="20">
        <v>97.174217167787106</v>
      </c>
      <c r="H147" s="20">
        <v>2.0257666666666667</v>
      </c>
      <c r="I147" s="20">
        <v>4.6259233333333336</v>
      </c>
      <c r="J147" s="17" t="s">
        <v>38</v>
      </c>
      <c r="K147" s="17" t="s">
        <v>38</v>
      </c>
      <c r="L147" s="27" t="s">
        <v>38</v>
      </c>
      <c r="M147" s="27" t="s">
        <v>38</v>
      </c>
      <c r="N147" s="20">
        <v>34.114733136997444</v>
      </c>
      <c r="O147" s="20">
        <v>92.388386972273594</v>
      </c>
      <c r="P147" s="20" t="s">
        <v>39</v>
      </c>
      <c r="Q147" s="57" t="s">
        <v>39</v>
      </c>
      <c r="R147" s="17" t="s">
        <v>40</v>
      </c>
      <c r="S147" s="17" t="s">
        <v>40</v>
      </c>
      <c r="T147" s="17" t="s">
        <v>40</v>
      </c>
      <c r="U147" s="17" t="s">
        <v>40</v>
      </c>
      <c r="V147" s="20">
        <v>33.900175066953437</v>
      </c>
      <c r="W147" s="20">
        <v>87.602556776760082</v>
      </c>
      <c r="X147" s="17" t="s">
        <v>39</v>
      </c>
      <c r="Y147" s="17" t="s">
        <v>39</v>
      </c>
      <c r="Z147" s="17" t="s">
        <v>39</v>
      </c>
      <c r="AA147" s="17" t="s">
        <v>40</v>
      </c>
      <c r="AB147" s="17" t="s">
        <v>40</v>
      </c>
      <c r="AC147" s="17" t="s">
        <v>40</v>
      </c>
      <c r="AD147" s="20">
        <v>33.471058926865418</v>
      </c>
      <c r="AE147" s="20">
        <v>78.030896385733044</v>
      </c>
      <c r="AF147" s="20" t="s">
        <v>39</v>
      </c>
      <c r="AG147" s="20" t="s">
        <v>39</v>
      </c>
      <c r="AH147" s="17" t="s">
        <v>40</v>
      </c>
      <c r="AI147" s="17" t="s">
        <v>40</v>
      </c>
      <c r="AJ147" s="17" t="s">
        <v>40</v>
      </c>
      <c r="AK147" s="17" t="s">
        <v>40</v>
      </c>
    </row>
    <row r="148" spans="1:37" ht="32.25" customHeight="1">
      <c r="A148" s="18"/>
      <c r="B148" s="54">
        <f t="shared" si="2"/>
        <v>139</v>
      </c>
      <c r="C148" s="11" t="s">
        <v>241</v>
      </c>
      <c r="D148" s="15">
        <v>7811066510</v>
      </c>
      <c r="E148" s="54" t="s">
        <v>242</v>
      </c>
      <c r="F148" s="17">
        <v>98.85</v>
      </c>
      <c r="G148" s="17">
        <v>91.98</v>
      </c>
      <c r="H148" s="17">
        <v>3.13</v>
      </c>
      <c r="I148" s="17">
        <v>5.91</v>
      </c>
      <c r="J148" s="17" t="s">
        <v>38</v>
      </c>
      <c r="K148" s="17" t="s">
        <v>38</v>
      </c>
      <c r="L148" s="27" t="s">
        <v>38</v>
      </c>
      <c r="M148" s="27" t="s">
        <v>38</v>
      </c>
      <c r="N148" s="17">
        <v>95.45</v>
      </c>
      <c r="O148" s="17">
        <v>87.7</v>
      </c>
      <c r="P148" s="17">
        <v>3.11</v>
      </c>
      <c r="Q148" s="56">
        <v>5.87</v>
      </c>
      <c r="R148" s="17" t="s">
        <v>40</v>
      </c>
      <c r="S148" s="17" t="s">
        <v>40</v>
      </c>
      <c r="T148" s="17" t="s">
        <v>40</v>
      </c>
      <c r="U148" s="17" t="s">
        <v>40</v>
      </c>
      <c r="V148" s="17">
        <v>86.05</v>
      </c>
      <c r="W148" s="17">
        <v>83.42</v>
      </c>
      <c r="X148" s="17">
        <v>3.1</v>
      </c>
      <c r="Y148" s="17">
        <v>5.83</v>
      </c>
      <c r="Z148" s="17" t="s">
        <v>40</v>
      </c>
      <c r="AA148" s="17" t="s">
        <v>40</v>
      </c>
      <c r="AB148" s="17" t="s">
        <v>40</v>
      </c>
      <c r="AC148" s="17" t="s">
        <v>40</v>
      </c>
      <c r="AD148" s="17">
        <v>73.25</v>
      </c>
      <c r="AE148" s="17">
        <v>74.87</v>
      </c>
      <c r="AF148" s="17">
        <v>3.08</v>
      </c>
      <c r="AG148" s="17">
        <v>5.75</v>
      </c>
      <c r="AH148" s="17" t="s">
        <v>40</v>
      </c>
      <c r="AI148" s="17" t="s">
        <v>40</v>
      </c>
      <c r="AJ148" s="17" t="s">
        <v>40</v>
      </c>
      <c r="AK148" s="17" t="s">
        <v>40</v>
      </c>
    </row>
    <row r="149" spans="1:37" ht="63.75">
      <c r="B149" s="54">
        <f t="shared" si="2"/>
        <v>140</v>
      </c>
      <c r="C149" s="11" t="s">
        <v>243</v>
      </c>
      <c r="D149" s="14">
        <v>7811066534</v>
      </c>
      <c r="E149" s="14" t="s">
        <v>244</v>
      </c>
      <c r="F149" s="20">
        <v>54.91</v>
      </c>
      <c r="G149" s="20">
        <v>135.12</v>
      </c>
      <c r="H149" s="20">
        <v>4.95</v>
      </c>
      <c r="I149" s="20">
        <v>4.2699999999999996</v>
      </c>
      <c r="J149" s="17" t="s">
        <v>38</v>
      </c>
      <c r="K149" s="17" t="s">
        <v>38</v>
      </c>
      <c r="L149" s="27" t="s">
        <v>38</v>
      </c>
      <c r="M149" s="27" t="s">
        <v>38</v>
      </c>
      <c r="N149" s="20">
        <v>53.345064999999998</v>
      </c>
      <c r="O149" s="20">
        <v>126.70878</v>
      </c>
      <c r="P149" s="20">
        <v>4.8534750000000004</v>
      </c>
      <c r="Q149" s="57" t="s">
        <v>39</v>
      </c>
      <c r="R149" s="20" t="s">
        <v>40</v>
      </c>
      <c r="S149" s="17" t="s">
        <v>40</v>
      </c>
      <c r="T149" s="17" t="s">
        <v>40</v>
      </c>
      <c r="U149" s="17" t="s">
        <v>40</v>
      </c>
      <c r="V149" s="20">
        <v>51.78013</v>
      </c>
      <c r="W149" s="20">
        <v>118.29756</v>
      </c>
      <c r="X149" s="20">
        <v>4.7569499999999998</v>
      </c>
      <c r="Y149" s="17" t="s">
        <v>39</v>
      </c>
      <c r="Z149" s="20" t="s">
        <v>40</v>
      </c>
      <c r="AA149" s="17" t="s">
        <v>40</v>
      </c>
      <c r="AB149" s="17" t="s">
        <v>40</v>
      </c>
      <c r="AC149" s="17" t="s">
        <v>40</v>
      </c>
      <c r="AD149" s="20">
        <v>48.650259999999996</v>
      </c>
      <c r="AE149" s="20">
        <v>101.47512</v>
      </c>
      <c r="AF149" s="20">
        <v>4.5639000000000003</v>
      </c>
      <c r="AG149" s="20" t="s">
        <v>39</v>
      </c>
      <c r="AH149" s="17" t="s">
        <v>40</v>
      </c>
      <c r="AI149" s="17" t="s">
        <v>40</v>
      </c>
      <c r="AJ149" s="17" t="s">
        <v>40</v>
      </c>
      <c r="AK149" s="17" t="s">
        <v>40</v>
      </c>
    </row>
    <row r="150" spans="1:37" ht="63.75">
      <c r="B150" s="54">
        <f t="shared" si="2"/>
        <v>141</v>
      </c>
      <c r="C150" s="11" t="s">
        <v>243</v>
      </c>
      <c r="D150" s="14">
        <v>7811066534</v>
      </c>
      <c r="E150" s="8" t="s">
        <v>245</v>
      </c>
      <c r="F150" s="20">
        <v>67.805000000000007</v>
      </c>
      <c r="G150" s="20">
        <v>112.77</v>
      </c>
      <c r="H150" s="20">
        <v>4.4350000000000005</v>
      </c>
      <c r="I150" s="20">
        <v>7.33</v>
      </c>
      <c r="J150" s="17" t="s">
        <v>38</v>
      </c>
      <c r="K150" s="17" t="s">
        <v>38</v>
      </c>
      <c r="L150" s="27" t="s">
        <v>38</v>
      </c>
      <c r="M150" s="27" t="s">
        <v>38</v>
      </c>
      <c r="N150" s="20">
        <v>64.804628750000006</v>
      </c>
      <c r="O150" s="20">
        <v>106.20114749999999</v>
      </c>
      <c r="P150" s="20">
        <v>4.3873237500000002</v>
      </c>
      <c r="Q150" s="57">
        <v>7.2585325000000003</v>
      </c>
      <c r="R150" s="20" t="s">
        <v>40</v>
      </c>
      <c r="S150" s="17" t="s">
        <v>40</v>
      </c>
      <c r="T150" s="17" t="s">
        <v>40</v>
      </c>
      <c r="U150" s="17" t="s">
        <v>40</v>
      </c>
      <c r="V150" s="20">
        <v>61.804257500000006</v>
      </c>
      <c r="W150" s="20">
        <v>99.632294999999999</v>
      </c>
      <c r="X150" s="20">
        <v>4.3396474999999999</v>
      </c>
      <c r="Y150" s="20">
        <v>7.1870650000000005</v>
      </c>
      <c r="Z150" s="20" t="s">
        <v>40</v>
      </c>
      <c r="AA150" s="17" t="s">
        <v>40</v>
      </c>
      <c r="AB150" s="17" t="s">
        <v>40</v>
      </c>
      <c r="AC150" s="17" t="s">
        <v>40</v>
      </c>
      <c r="AD150" s="20">
        <v>55.803515000000004</v>
      </c>
      <c r="AE150" s="20">
        <v>86.494590000000002</v>
      </c>
      <c r="AF150" s="20">
        <v>4.2442950000000002</v>
      </c>
      <c r="AG150" s="20">
        <v>7.04413</v>
      </c>
      <c r="AH150" s="17" t="s">
        <v>40</v>
      </c>
      <c r="AI150" s="17" t="s">
        <v>40</v>
      </c>
      <c r="AJ150" s="17" t="s">
        <v>40</v>
      </c>
      <c r="AK150" s="17" t="s">
        <v>40</v>
      </c>
    </row>
    <row r="151" spans="1:37" ht="94.5">
      <c r="B151" s="54">
        <f t="shared" si="2"/>
        <v>142</v>
      </c>
      <c r="C151" s="11" t="s">
        <v>246</v>
      </c>
      <c r="D151" s="54">
        <v>7811066541</v>
      </c>
      <c r="E151" s="54" t="s">
        <v>247</v>
      </c>
      <c r="F151" s="17">
        <v>37.71</v>
      </c>
      <c r="G151" s="17">
        <v>88.27</v>
      </c>
      <c r="H151" s="17">
        <v>2.41</v>
      </c>
      <c r="I151" s="17">
        <v>4.8899999999999997</v>
      </c>
      <c r="J151" s="17" t="s">
        <v>38</v>
      </c>
      <c r="K151" s="17" t="s">
        <v>38</v>
      </c>
      <c r="L151" s="27" t="s">
        <v>38</v>
      </c>
      <c r="M151" s="27" t="s">
        <v>38</v>
      </c>
      <c r="N151" s="17">
        <v>37.409999999999997</v>
      </c>
      <c r="O151" s="17">
        <v>84.37</v>
      </c>
      <c r="P151" s="20" t="s">
        <v>39</v>
      </c>
      <c r="Q151" s="57" t="s">
        <v>39</v>
      </c>
      <c r="R151" s="17" t="s">
        <v>40</v>
      </c>
      <c r="S151" s="17" t="s">
        <v>40</v>
      </c>
      <c r="T151" s="17" t="s">
        <v>40</v>
      </c>
      <c r="U151" s="17" t="s">
        <v>40</v>
      </c>
      <c r="V151" s="17">
        <v>37.11</v>
      </c>
      <c r="W151" s="17">
        <v>80.459999999999994</v>
      </c>
      <c r="X151" s="17" t="s">
        <v>39</v>
      </c>
      <c r="Y151" s="17" t="s">
        <v>39</v>
      </c>
      <c r="Z151" s="17" t="s">
        <v>40</v>
      </c>
      <c r="AA151" s="17" t="s">
        <v>40</v>
      </c>
      <c r="AB151" s="17" t="s">
        <v>40</v>
      </c>
      <c r="AC151" s="17" t="s">
        <v>40</v>
      </c>
      <c r="AD151" s="17">
        <v>36.51</v>
      </c>
      <c r="AE151" s="17">
        <v>72.650000000000006</v>
      </c>
      <c r="AF151" s="17" t="s">
        <v>39</v>
      </c>
      <c r="AG151" s="17" t="s">
        <v>39</v>
      </c>
      <c r="AH151" s="17" t="s">
        <v>40</v>
      </c>
      <c r="AI151" s="17" t="s">
        <v>40</v>
      </c>
      <c r="AJ151" s="17" t="s">
        <v>40</v>
      </c>
      <c r="AK151" s="17" t="s">
        <v>40</v>
      </c>
    </row>
    <row r="152" spans="1:37" ht="63.75">
      <c r="B152" s="54">
        <f t="shared" si="2"/>
        <v>143</v>
      </c>
      <c r="C152" s="11" t="s">
        <v>248</v>
      </c>
      <c r="D152" s="54">
        <v>7811066573</v>
      </c>
      <c r="E152" s="54" t="s">
        <v>249</v>
      </c>
      <c r="F152" s="20">
        <v>52.753774280658469</v>
      </c>
      <c r="G152" s="20">
        <v>124.4154668310313</v>
      </c>
      <c r="H152" s="20">
        <v>2.6453939393939394</v>
      </c>
      <c r="I152" s="20">
        <v>4.268975757575757</v>
      </c>
      <c r="J152" s="17" t="s">
        <v>38</v>
      </c>
      <c r="K152" s="17" t="s">
        <v>38</v>
      </c>
      <c r="L152" s="27" t="s">
        <v>38</v>
      </c>
      <c r="M152" s="27" t="s">
        <v>38</v>
      </c>
      <c r="N152" s="20">
        <v>51.368987705791184</v>
      </c>
      <c r="O152" s="20">
        <v>116.6706040207996</v>
      </c>
      <c r="P152" s="20" t="s">
        <v>39</v>
      </c>
      <c r="Q152" s="57" t="s">
        <v>39</v>
      </c>
      <c r="R152" s="17" t="s">
        <v>40</v>
      </c>
      <c r="S152" s="17" t="s">
        <v>40</v>
      </c>
      <c r="T152" s="17" t="s">
        <v>40</v>
      </c>
      <c r="U152" s="17" t="s">
        <v>40</v>
      </c>
      <c r="V152" s="20">
        <v>49.9842011309239</v>
      </c>
      <c r="W152" s="20">
        <v>108.92574121056791</v>
      </c>
      <c r="X152" s="17" t="s">
        <v>39</v>
      </c>
      <c r="Y152" s="17" t="s">
        <v>39</v>
      </c>
      <c r="Z152" s="17" t="s">
        <v>39</v>
      </c>
      <c r="AA152" s="17" t="s">
        <v>40</v>
      </c>
      <c r="AB152" s="17" t="s">
        <v>40</v>
      </c>
      <c r="AC152" s="17" t="s">
        <v>40</v>
      </c>
      <c r="AD152" s="20">
        <v>47.214627981189331</v>
      </c>
      <c r="AE152" s="20">
        <v>93.436015590104503</v>
      </c>
      <c r="AF152" s="20" t="s">
        <v>39</v>
      </c>
      <c r="AG152" s="20" t="s">
        <v>39</v>
      </c>
      <c r="AH152" s="17" t="s">
        <v>40</v>
      </c>
      <c r="AI152" s="17" t="s">
        <v>40</v>
      </c>
      <c r="AJ152" s="17" t="s">
        <v>40</v>
      </c>
      <c r="AK152" s="17" t="s">
        <v>40</v>
      </c>
    </row>
    <row r="153" spans="1:37" ht="63.75">
      <c r="B153" s="54">
        <f t="shared" si="2"/>
        <v>144</v>
      </c>
      <c r="C153" s="11" t="s">
        <v>248</v>
      </c>
      <c r="D153" s="54">
        <v>7811066573</v>
      </c>
      <c r="E153" s="54" t="s">
        <v>250</v>
      </c>
      <c r="F153" s="20">
        <v>36.913959603964763</v>
      </c>
      <c r="G153" s="20">
        <v>46.19670181519227</v>
      </c>
      <c r="H153" s="17" t="s">
        <v>38</v>
      </c>
      <c r="I153" s="20">
        <v>2.0089999999999986</v>
      </c>
      <c r="J153" s="17" t="s">
        <v>38</v>
      </c>
      <c r="K153" s="17" t="s">
        <v>38</v>
      </c>
      <c r="L153" s="27" t="s">
        <v>38</v>
      </c>
      <c r="M153" s="27" t="s">
        <v>38</v>
      </c>
      <c r="N153" s="20">
        <v>36.637104906935029</v>
      </c>
      <c r="O153" s="20">
        <v>45.873324902485926</v>
      </c>
      <c r="P153" s="20" t="s">
        <v>39</v>
      </c>
      <c r="Q153" s="57" t="s">
        <v>39</v>
      </c>
      <c r="R153" s="17" t="s">
        <v>40</v>
      </c>
      <c r="S153" s="17" t="s">
        <v>40</v>
      </c>
      <c r="T153" s="17" t="s">
        <v>40</v>
      </c>
      <c r="U153" s="17" t="s">
        <v>40</v>
      </c>
      <c r="V153" s="20">
        <v>36.360250209905288</v>
      </c>
      <c r="W153" s="20">
        <v>45.549947989779582</v>
      </c>
      <c r="X153" s="17" t="s">
        <v>39</v>
      </c>
      <c r="Y153" s="17" t="s">
        <v>39</v>
      </c>
      <c r="Z153" s="17" t="s">
        <v>39</v>
      </c>
      <c r="AA153" s="17" t="s">
        <v>40</v>
      </c>
      <c r="AB153" s="17" t="s">
        <v>40</v>
      </c>
      <c r="AC153" s="17" t="s">
        <v>40</v>
      </c>
      <c r="AD153" s="20">
        <v>35.806540815845821</v>
      </c>
      <c r="AE153" s="20">
        <v>44.903194164366887</v>
      </c>
      <c r="AF153" s="20" t="s">
        <v>39</v>
      </c>
      <c r="AG153" s="20" t="s">
        <v>39</v>
      </c>
      <c r="AH153" s="17" t="s">
        <v>40</v>
      </c>
      <c r="AI153" s="17" t="s">
        <v>40</v>
      </c>
      <c r="AJ153" s="17" t="s">
        <v>40</v>
      </c>
      <c r="AK153" s="17" t="s">
        <v>40</v>
      </c>
    </row>
    <row r="154" spans="1:37" ht="75.75" customHeight="1">
      <c r="B154" s="54">
        <f t="shared" si="2"/>
        <v>145</v>
      </c>
      <c r="C154" s="11" t="s">
        <v>251</v>
      </c>
      <c r="D154" s="54">
        <v>7811066580</v>
      </c>
      <c r="E154" s="54" t="s">
        <v>252</v>
      </c>
      <c r="F154" s="20">
        <v>47.756725358230796</v>
      </c>
      <c r="G154" s="20">
        <v>96.422049023717193</v>
      </c>
      <c r="H154" s="20">
        <v>3.410027831168831</v>
      </c>
      <c r="I154" s="20">
        <v>5.953705758859785</v>
      </c>
      <c r="J154" s="17" t="s">
        <v>38</v>
      </c>
      <c r="K154" s="17" t="s">
        <v>38</v>
      </c>
      <c r="L154" s="27" t="s">
        <v>38</v>
      </c>
      <c r="M154" s="27" t="s">
        <v>38</v>
      </c>
      <c r="N154" s="20">
        <v>5.9150066714271965</v>
      </c>
      <c r="O154" s="20">
        <v>91.673263109299114</v>
      </c>
      <c r="P154" s="20">
        <v>3.3904201711396103</v>
      </c>
      <c r="Q154" s="59">
        <v>5.9</v>
      </c>
      <c r="R154" s="17" t="s">
        <v>40</v>
      </c>
      <c r="S154" s="17" t="s">
        <v>40</v>
      </c>
      <c r="T154" s="17" t="s">
        <v>40</v>
      </c>
      <c r="U154" s="17" t="s">
        <v>40</v>
      </c>
      <c r="V154" s="20">
        <v>46.013604882655372</v>
      </c>
      <c r="W154" s="20">
        <v>86.92447719488105</v>
      </c>
      <c r="X154" s="20">
        <v>3.3708125111103895</v>
      </c>
      <c r="Y154" s="20">
        <v>5.876307583994608</v>
      </c>
      <c r="Z154" s="17" t="s">
        <v>39</v>
      </c>
      <c r="AA154" s="17" t="s">
        <v>40</v>
      </c>
      <c r="AB154" s="17" t="s">
        <v>40</v>
      </c>
      <c r="AC154" s="17" t="s">
        <v>40</v>
      </c>
      <c r="AD154" s="20">
        <v>44.270484407079948</v>
      </c>
      <c r="AE154" s="20">
        <v>77.426905366044906</v>
      </c>
      <c r="AF154" s="28">
        <v>3.33</v>
      </c>
      <c r="AG154" s="20">
        <v>5.7989094091294309</v>
      </c>
      <c r="AH154" s="17" t="s">
        <v>40</v>
      </c>
      <c r="AI154" s="17" t="s">
        <v>40</v>
      </c>
      <c r="AJ154" s="17" t="s">
        <v>40</v>
      </c>
      <c r="AK154" s="17" t="s">
        <v>40</v>
      </c>
    </row>
    <row r="155" spans="1:37" ht="94.5">
      <c r="B155" s="54">
        <f t="shared" si="2"/>
        <v>146</v>
      </c>
      <c r="C155" s="11" t="s">
        <v>253</v>
      </c>
      <c r="D155" s="54">
        <v>7811066598</v>
      </c>
      <c r="E155" s="54" t="s">
        <v>254</v>
      </c>
      <c r="F155" s="17">
        <v>61.570144782825764</v>
      </c>
      <c r="G155" s="17">
        <v>104.83223981514067</v>
      </c>
      <c r="H155" s="17">
        <v>2.5693030303030304</v>
      </c>
      <c r="I155" s="17">
        <v>5.2882333333333333</v>
      </c>
      <c r="J155" s="17" t="s">
        <v>38</v>
      </c>
      <c r="K155" s="17" t="s">
        <v>38</v>
      </c>
      <c r="L155" s="27" t="s">
        <v>38</v>
      </c>
      <c r="M155" s="27" t="s">
        <v>38</v>
      </c>
      <c r="N155" s="17">
        <v>59.193282653048513</v>
      </c>
      <c r="O155" s="17">
        <v>99.405379400607728</v>
      </c>
      <c r="P155" s="20" t="s">
        <v>39</v>
      </c>
      <c r="Q155" s="56">
        <v>5.2689886540094335</v>
      </c>
      <c r="R155" s="17" t="s">
        <v>40</v>
      </c>
      <c r="S155" s="17" t="s">
        <v>40</v>
      </c>
      <c r="T155" s="17" t="s">
        <v>40</v>
      </c>
      <c r="U155" s="17" t="s">
        <v>40</v>
      </c>
      <c r="V155" s="17">
        <v>56.816420523271262</v>
      </c>
      <c r="W155" s="17">
        <v>93.978518986074789</v>
      </c>
      <c r="X155" s="17" t="s">
        <v>39</v>
      </c>
      <c r="Y155" s="17">
        <v>5.2497439746855346</v>
      </c>
      <c r="Z155" s="17" t="s">
        <v>39</v>
      </c>
      <c r="AA155" s="17" t="s">
        <v>40</v>
      </c>
      <c r="AB155" s="17" t="s">
        <v>40</v>
      </c>
      <c r="AC155" s="17" t="s">
        <v>40</v>
      </c>
      <c r="AD155" s="17">
        <v>52.062696263716752</v>
      </c>
      <c r="AE155" s="17">
        <v>83.124798157008925</v>
      </c>
      <c r="AF155" s="20" t="s">
        <v>39</v>
      </c>
      <c r="AG155" s="17">
        <v>5.2112546160377358</v>
      </c>
      <c r="AH155" s="17" t="s">
        <v>40</v>
      </c>
      <c r="AI155" s="17" t="s">
        <v>40</v>
      </c>
      <c r="AJ155" s="17" t="s">
        <v>40</v>
      </c>
      <c r="AK155" s="17" t="s">
        <v>40</v>
      </c>
    </row>
    <row r="156" spans="1:37" ht="63.75">
      <c r="B156" s="54">
        <f t="shared" si="2"/>
        <v>147</v>
      </c>
      <c r="C156" s="11" t="s">
        <v>255</v>
      </c>
      <c r="D156" s="54">
        <v>7811066615</v>
      </c>
      <c r="E156" s="54" t="s">
        <v>256</v>
      </c>
      <c r="F156" s="20">
        <v>60.309469987960789</v>
      </c>
      <c r="G156" s="20">
        <v>88.359161131855231</v>
      </c>
      <c r="H156" s="20">
        <v>2.5461111111111112</v>
      </c>
      <c r="I156" s="20">
        <v>5.94</v>
      </c>
      <c r="J156" s="17" t="s">
        <v>38</v>
      </c>
      <c r="K156" s="17" t="s">
        <v>38</v>
      </c>
      <c r="L156" s="27" t="s">
        <v>38</v>
      </c>
      <c r="M156" s="27" t="s">
        <v>38</v>
      </c>
      <c r="N156" s="20">
        <v>58.138329068394199</v>
      </c>
      <c r="O156" s="20">
        <v>84.449268251770633</v>
      </c>
      <c r="P156" s="20" t="s">
        <v>39</v>
      </c>
      <c r="Q156" s="57">
        <v>5.9013900000000001</v>
      </c>
      <c r="R156" s="17" t="s">
        <v>40</v>
      </c>
      <c r="S156" s="17" t="s">
        <v>40</v>
      </c>
      <c r="T156" s="17" t="s">
        <v>40</v>
      </c>
      <c r="U156" s="17" t="s">
        <v>40</v>
      </c>
      <c r="V156" s="20">
        <v>55.96718814882761</v>
      </c>
      <c r="W156" s="20">
        <v>80.539375371686049</v>
      </c>
      <c r="X156" s="17" t="s">
        <v>39</v>
      </c>
      <c r="Y156" s="20">
        <v>5.8627800000000008</v>
      </c>
      <c r="Z156" s="17" t="s">
        <v>39</v>
      </c>
      <c r="AA156" s="17" t="s">
        <v>40</v>
      </c>
      <c r="AB156" s="17" t="s">
        <v>40</v>
      </c>
      <c r="AC156" s="17" t="s">
        <v>40</v>
      </c>
      <c r="AD156" s="20">
        <v>51.624906309694431</v>
      </c>
      <c r="AE156" s="20">
        <v>72.719589611516852</v>
      </c>
      <c r="AF156" s="20" t="s">
        <v>39</v>
      </c>
      <c r="AG156" s="20">
        <v>5.7855600000000003</v>
      </c>
      <c r="AH156" s="17" t="s">
        <v>40</v>
      </c>
      <c r="AI156" s="17" t="s">
        <v>40</v>
      </c>
      <c r="AJ156" s="17" t="s">
        <v>40</v>
      </c>
      <c r="AK156" s="17" t="s">
        <v>40</v>
      </c>
    </row>
    <row r="157" spans="1:37" ht="63.75">
      <c r="B157" s="54">
        <f t="shared" si="2"/>
        <v>148</v>
      </c>
      <c r="C157" s="11" t="s">
        <v>257</v>
      </c>
      <c r="D157" s="54">
        <v>7811066622</v>
      </c>
      <c r="E157" s="54" t="s">
        <v>258</v>
      </c>
      <c r="F157" s="20">
        <v>70.683859553620039</v>
      </c>
      <c r="G157" s="20">
        <v>94.595789480188287</v>
      </c>
      <c r="H157" s="20">
        <v>1.2479475308641974</v>
      </c>
      <c r="I157" s="20">
        <v>2.7516342592592591</v>
      </c>
      <c r="J157" s="17" t="s">
        <v>38</v>
      </c>
      <c r="K157" s="17" t="s">
        <v>38</v>
      </c>
      <c r="L157" s="27" t="s">
        <v>38</v>
      </c>
      <c r="M157" s="27" t="s">
        <v>38</v>
      </c>
      <c r="N157" s="20">
        <v>67.361718154599899</v>
      </c>
      <c r="O157" s="20">
        <v>90.197085269359533</v>
      </c>
      <c r="P157" s="20" t="s">
        <v>39</v>
      </c>
      <c r="Q157" s="56" t="s">
        <v>40</v>
      </c>
      <c r="R157" s="17" t="s">
        <v>40</v>
      </c>
      <c r="S157" s="17" t="s">
        <v>40</v>
      </c>
      <c r="T157" s="17" t="s">
        <v>40</v>
      </c>
      <c r="U157" s="17" t="s">
        <v>40</v>
      </c>
      <c r="V157" s="20">
        <v>64.039576755579759</v>
      </c>
      <c r="W157" s="20">
        <v>85.798381058530779</v>
      </c>
      <c r="X157" s="17" t="s">
        <v>39</v>
      </c>
      <c r="Y157" s="17" t="s">
        <v>39</v>
      </c>
      <c r="Z157" s="17" t="s">
        <v>39</v>
      </c>
      <c r="AA157" s="17" t="s">
        <v>40</v>
      </c>
      <c r="AB157" s="17" t="s">
        <v>40</v>
      </c>
      <c r="AC157" s="17" t="s">
        <v>40</v>
      </c>
      <c r="AD157" s="20">
        <v>57.395293957539472</v>
      </c>
      <c r="AE157" s="20">
        <v>77.000972636873271</v>
      </c>
      <c r="AF157" s="20" t="s">
        <v>39</v>
      </c>
      <c r="AG157" s="17" t="s">
        <v>40</v>
      </c>
      <c r="AH157" s="17" t="s">
        <v>40</v>
      </c>
      <c r="AI157" s="17" t="s">
        <v>40</v>
      </c>
      <c r="AJ157" s="17" t="s">
        <v>40</v>
      </c>
      <c r="AK157" s="17" t="s">
        <v>40</v>
      </c>
    </row>
    <row r="158" spans="1:37" ht="48" customHeight="1">
      <c r="B158" s="54">
        <f t="shared" si="2"/>
        <v>149</v>
      </c>
      <c r="C158" s="11" t="s">
        <v>259</v>
      </c>
      <c r="D158" s="54">
        <v>7811066647</v>
      </c>
      <c r="E158" s="54" t="s">
        <v>260</v>
      </c>
      <c r="F158" s="17">
        <v>40.79</v>
      </c>
      <c r="G158" s="17">
        <v>65.2</v>
      </c>
      <c r="H158" s="17">
        <v>3.01</v>
      </c>
      <c r="I158" s="17">
        <v>7.27</v>
      </c>
      <c r="J158" s="17" t="s">
        <v>38</v>
      </c>
      <c r="K158" s="17" t="s">
        <v>38</v>
      </c>
      <c r="L158" s="27" t="s">
        <v>38</v>
      </c>
      <c r="M158" s="27" t="s">
        <v>38</v>
      </c>
      <c r="N158" s="17">
        <v>40.409999999999997</v>
      </c>
      <c r="O158" s="17">
        <v>63.69</v>
      </c>
      <c r="P158" s="17">
        <v>3</v>
      </c>
      <c r="Q158" s="56">
        <v>7.2</v>
      </c>
      <c r="R158" s="17" t="s">
        <v>40</v>
      </c>
      <c r="S158" s="17" t="s">
        <v>40</v>
      </c>
      <c r="T158" s="17" t="s">
        <v>40</v>
      </c>
      <c r="U158" s="17" t="s">
        <v>40</v>
      </c>
      <c r="V158" s="17">
        <v>40.03</v>
      </c>
      <c r="W158" s="17">
        <v>62.17</v>
      </c>
      <c r="X158" s="17">
        <v>2.99</v>
      </c>
      <c r="Y158" s="17">
        <v>7.13</v>
      </c>
      <c r="Z158" s="17" t="s">
        <v>40</v>
      </c>
      <c r="AA158" s="17" t="s">
        <v>40</v>
      </c>
      <c r="AB158" s="17" t="s">
        <v>40</v>
      </c>
      <c r="AC158" s="17" t="s">
        <v>40</v>
      </c>
      <c r="AD158" s="17">
        <v>39.28</v>
      </c>
      <c r="AE158" s="17">
        <v>59.14</v>
      </c>
      <c r="AF158" s="17">
        <v>2.97</v>
      </c>
      <c r="AG158" s="17">
        <v>6.99</v>
      </c>
      <c r="AH158" s="17" t="s">
        <v>40</v>
      </c>
      <c r="AI158" s="17" t="s">
        <v>40</v>
      </c>
      <c r="AJ158" s="17" t="s">
        <v>40</v>
      </c>
      <c r="AK158" s="17" t="s">
        <v>40</v>
      </c>
    </row>
    <row r="159" spans="1:37" ht="76.5">
      <c r="B159" s="54">
        <f t="shared" si="2"/>
        <v>150</v>
      </c>
      <c r="C159" s="11" t="s">
        <v>261</v>
      </c>
      <c r="D159" s="54">
        <v>7811066654</v>
      </c>
      <c r="E159" s="54" t="s">
        <v>262</v>
      </c>
      <c r="F159" s="17" t="s">
        <v>38</v>
      </c>
      <c r="G159" s="17" t="s">
        <v>38</v>
      </c>
      <c r="H159" s="17" t="s">
        <v>38</v>
      </c>
      <c r="I159" s="17" t="s">
        <v>38</v>
      </c>
      <c r="J159" s="17" t="s">
        <v>38</v>
      </c>
      <c r="K159" s="17" t="s">
        <v>38</v>
      </c>
      <c r="L159" s="27" t="s">
        <v>38</v>
      </c>
      <c r="M159" s="27" t="s">
        <v>38</v>
      </c>
      <c r="N159" s="17" t="s">
        <v>40</v>
      </c>
      <c r="O159" s="17" t="s">
        <v>40</v>
      </c>
      <c r="P159" s="17" t="s">
        <v>40</v>
      </c>
      <c r="Q159" s="56" t="s">
        <v>40</v>
      </c>
      <c r="R159" s="17" t="s">
        <v>40</v>
      </c>
      <c r="S159" s="17" t="s">
        <v>40</v>
      </c>
      <c r="T159" s="17" t="s">
        <v>40</v>
      </c>
      <c r="U159" s="17" t="s">
        <v>40</v>
      </c>
      <c r="V159" s="17" t="s">
        <v>40</v>
      </c>
      <c r="W159" s="17" t="s">
        <v>40</v>
      </c>
      <c r="X159" s="17" t="s">
        <v>40</v>
      </c>
      <c r="Y159" s="17" t="s">
        <v>40</v>
      </c>
      <c r="Z159" s="17" t="s">
        <v>40</v>
      </c>
      <c r="AA159" s="17" t="s">
        <v>40</v>
      </c>
      <c r="AB159" s="17" t="s">
        <v>40</v>
      </c>
      <c r="AC159" s="17" t="s">
        <v>40</v>
      </c>
      <c r="AD159" s="17" t="s">
        <v>40</v>
      </c>
      <c r="AE159" s="17" t="s">
        <v>40</v>
      </c>
      <c r="AF159" s="17" t="s">
        <v>40</v>
      </c>
      <c r="AG159" s="17" t="s">
        <v>40</v>
      </c>
      <c r="AH159" s="17" t="s">
        <v>40</v>
      </c>
      <c r="AI159" s="17" t="s">
        <v>40</v>
      </c>
      <c r="AJ159" s="17" t="s">
        <v>40</v>
      </c>
      <c r="AK159" s="17" t="s">
        <v>40</v>
      </c>
    </row>
    <row r="160" spans="1:37" ht="63.75">
      <c r="B160" s="54">
        <f t="shared" si="2"/>
        <v>151</v>
      </c>
      <c r="C160" s="11" t="s">
        <v>263</v>
      </c>
      <c r="D160" s="54">
        <v>7811066661</v>
      </c>
      <c r="E160" s="54" t="s">
        <v>264</v>
      </c>
      <c r="F160" s="20">
        <v>47.311123328892791</v>
      </c>
      <c r="G160" s="20">
        <v>95.146581324261689</v>
      </c>
      <c r="H160" s="20">
        <v>2.8947637795275591</v>
      </c>
      <c r="I160" s="20">
        <v>7.3016868189281983</v>
      </c>
      <c r="J160" s="17" t="s">
        <v>38</v>
      </c>
      <c r="K160" s="17" t="s">
        <v>38</v>
      </c>
      <c r="L160" s="27" t="s">
        <v>38</v>
      </c>
      <c r="M160" s="27" t="s">
        <v>38</v>
      </c>
      <c r="N160" s="20">
        <v>46.447695328140497</v>
      </c>
      <c r="O160" s="20">
        <v>90.460612194041801</v>
      </c>
      <c r="P160" s="20" t="s">
        <v>39</v>
      </c>
      <c r="Q160" s="57">
        <v>7.2304953724436487</v>
      </c>
      <c r="R160" s="17" t="s">
        <v>40</v>
      </c>
      <c r="S160" s="17" t="s">
        <v>40</v>
      </c>
      <c r="T160" s="17" t="s">
        <v>40</v>
      </c>
      <c r="U160" s="17" t="s">
        <v>40</v>
      </c>
      <c r="V160" s="20">
        <v>45.584267327388204</v>
      </c>
      <c r="W160" s="20">
        <v>85.774643063821912</v>
      </c>
      <c r="X160" s="17" t="s">
        <v>39</v>
      </c>
      <c r="Y160" s="20">
        <v>7.1593039259590983</v>
      </c>
      <c r="Z160" s="17" t="s">
        <v>39</v>
      </c>
      <c r="AA160" s="17" t="s">
        <v>40</v>
      </c>
      <c r="AB160" s="17" t="s">
        <v>40</v>
      </c>
      <c r="AC160" s="17" t="s">
        <v>40</v>
      </c>
      <c r="AD160" s="20">
        <v>43.857411325883618</v>
      </c>
      <c r="AE160" s="20">
        <v>76.402704803382136</v>
      </c>
      <c r="AF160" s="20" t="s">
        <v>39</v>
      </c>
      <c r="AG160" s="20">
        <v>7.0169210329899983</v>
      </c>
      <c r="AH160" s="17" t="s">
        <v>40</v>
      </c>
      <c r="AI160" s="17" t="s">
        <v>40</v>
      </c>
      <c r="AJ160" s="17" t="s">
        <v>40</v>
      </c>
      <c r="AK160" s="17" t="s">
        <v>40</v>
      </c>
    </row>
    <row r="161" spans="2:37" ht="63.75">
      <c r="B161" s="54">
        <f t="shared" si="2"/>
        <v>152</v>
      </c>
      <c r="C161" s="11" t="s">
        <v>265</v>
      </c>
      <c r="D161" s="54">
        <v>7811066679</v>
      </c>
      <c r="E161" s="54" t="s">
        <v>266</v>
      </c>
      <c r="F161" s="20">
        <v>57.377021603822804</v>
      </c>
      <c r="G161" s="20">
        <v>87.333380208874502</v>
      </c>
      <c r="H161" s="20">
        <v>3.4158682634730542</v>
      </c>
      <c r="I161" s="20">
        <v>7.8198029556650246</v>
      </c>
      <c r="J161" s="17" t="s">
        <v>38</v>
      </c>
      <c r="K161" s="17" t="s">
        <v>38</v>
      </c>
      <c r="L161" s="27" t="s">
        <v>38</v>
      </c>
      <c r="M161" s="27" t="s">
        <v>38</v>
      </c>
      <c r="N161" s="20">
        <v>55.454891380094736</v>
      </c>
      <c r="O161" s="20">
        <v>83.468878134631808</v>
      </c>
      <c r="P161" s="20">
        <v>3.3962270209580838</v>
      </c>
      <c r="Q161" s="57">
        <v>7.7103257142857142</v>
      </c>
      <c r="R161" s="17" t="s">
        <v>40</v>
      </c>
      <c r="S161" s="17" t="s">
        <v>40</v>
      </c>
      <c r="T161" s="17" t="s">
        <v>40</v>
      </c>
      <c r="U161" s="17" t="s">
        <v>40</v>
      </c>
      <c r="V161" s="20">
        <v>53.532761156366675</v>
      </c>
      <c r="W161" s="20">
        <v>79.604376060389114</v>
      </c>
      <c r="X161" s="20">
        <v>3.3765857784431139</v>
      </c>
      <c r="Y161" s="20">
        <v>7.6008484729064039</v>
      </c>
      <c r="Z161" s="17" t="s">
        <v>39</v>
      </c>
      <c r="AA161" s="17" t="s">
        <v>40</v>
      </c>
      <c r="AB161" s="17" t="s">
        <v>40</v>
      </c>
      <c r="AC161" s="17" t="s">
        <v>40</v>
      </c>
      <c r="AD161" s="20">
        <v>49.688500708910546</v>
      </c>
      <c r="AE161" s="20">
        <v>71.875371911903713</v>
      </c>
      <c r="AF161" s="20">
        <v>3.3373032934131737</v>
      </c>
      <c r="AG161" s="20">
        <v>7.3818939901477831</v>
      </c>
      <c r="AH161" s="17" t="s">
        <v>40</v>
      </c>
      <c r="AI161" s="17" t="s">
        <v>40</v>
      </c>
      <c r="AJ161" s="17" t="s">
        <v>40</v>
      </c>
      <c r="AK161" s="17" t="s">
        <v>40</v>
      </c>
    </row>
    <row r="162" spans="2:37" ht="72" customHeight="1">
      <c r="B162" s="54">
        <f t="shared" si="2"/>
        <v>153</v>
      </c>
      <c r="C162" s="11" t="s">
        <v>267</v>
      </c>
      <c r="D162" s="54">
        <v>7811668627</v>
      </c>
      <c r="E162" s="54" t="s">
        <v>268</v>
      </c>
      <c r="F162" s="17" t="s">
        <v>38</v>
      </c>
      <c r="G162" s="17" t="s">
        <v>38</v>
      </c>
      <c r="H162" s="17" t="s">
        <v>38</v>
      </c>
      <c r="I162" s="17" t="s">
        <v>38</v>
      </c>
      <c r="J162" s="17" t="s">
        <v>38</v>
      </c>
      <c r="K162" s="17" t="s">
        <v>38</v>
      </c>
      <c r="L162" s="27" t="s">
        <v>38</v>
      </c>
      <c r="M162" s="27" t="s">
        <v>38</v>
      </c>
      <c r="N162" s="17" t="s">
        <v>40</v>
      </c>
      <c r="O162" s="17" t="s">
        <v>40</v>
      </c>
      <c r="P162" s="17" t="s">
        <v>40</v>
      </c>
      <c r="Q162" s="56" t="s">
        <v>40</v>
      </c>
      <c r="R162" s="17" t="s">
        <v>40</v>
      </c>
      <c r="S162" s="17" t="s">
        <v>40</v>
      </c>
      <c r="T162" s="17" t="s">
        <v>40</v>
      </c>
      <c r="U162" s="17" t="s">
        <v>40</v>
      </c>
      <c r="V162" s="17" t="s">
        <v>40</v>
      </c>
      <c r="W162" s="17" t="s">
        <v>40</v>
      </c>
      <c r="X162" s="17" t="s">
        <v>40</v>
      </c>
      <c r="Y162" s="17" t="s">
        <v>40</v>
      </c>
      <c r="Z162" s="17" t="s">
        <v>40</v>
      </c>
      <c r="AA162" s="17" t="s">
        <v>40</v>
      </c>
      <c r="AB162" s="17" t="s">
        <v>40</v>
      </c>
      <c r="AC162" s="17" t="s">
        <v>40</v>
      </c>
      <c r="AD162" s="17" t="s">
        <v>40</v>
      </c>
      <c r="AE162" s="17" t="s">
        <v>40</v>
      </c>
      <c r="AF162" s="17" t="s">
        <v>40</v>
      </c>
      <c r="AG162" s="17" t="s">
        <v>40</v>
      </c>
      <c r="AH162" s="17" t="s">
        <v>40</v>
      </c>
      <c r="AI162" s="17" t="s">
        <v>40</v>
      </c>
      <c r="AJ162" s="17" t="s">
        <v>40</v>
      </c>
      <c r="AK162" s="17" t="s">
        <v>40</v>
      </c>
    </row>
    <row r="163" spans="2:37" ht="94.5">
      <c r="B163" s="54">
        <f t="shared" si="2"/>
        <v>154</v>
      </c>
      <c r="C163" s="11" t="s">
        <v>269</v>
      </c>
      <c r="D163" s="54">
        <v>7811066799</v>
      </c>
      <c r="E163" s="54" t="s">
        <v>270</v>
      </c>
      <c r="F163" s="20">
        <v>47.187731169723449</v>
      </c>
      <c r="G163" s="20">
        <v>69.642560318426476</v>
      </c>
      <c r="H163" s="20">
        <v>3.8808197560975608</v>
      </c>
      <c r="I163" s="20">
        <v>7.0487702702702695</v>
      </c>
      <c r="J163" s="17" t="s">
        <v>38</v>
      </c>
      <c r="K163" s="17" t="s">
        <v>38</v>
      </c>
      <c r="L163" s="27" t="s">
        <v>38</v>
      </c>
      <c r="M163" s="27" t="s">
        <v>38</v>
      </c>
      <c r="N163" s="20">
        <v>46.326555075875994</v>
      </c>
      <c r="O163" s="20">
        <v>67.744800549749357</v>
      </c>
      <c r="P163" s="20">
        <v>3.8507434029878045</v>
      </c>
      <c r="Q163" s="57">
        <v>6.9835691452702697</v>
      </c>
      <c r="R163" s="17" t="s">
        <v>40</v>
      </c>
      <c r="S163" s="17" t="s">
        <v>40</v>
      </c>
      <c r="T163" s="17" t="s">
        <v>40</v>
      </c>
      <c r="U163" s="17" t="s">
        <v>40</v>
      </c>
      <c r="V163" s="20">
        <v>45.46537898202854</v>
      </c>
      <c r="W163" s="20">
        <v>65.847040781072238</v>
      </c>
      <c r="X163" s="20">
        <v>3.8206670498780486</v>
      </c>
      <c r="Y163" s="20">
        <v>6.91836802027027</v>
      </c>
      <c r="Z163" s="17" t="s">
        <v>39</v>
      </c>
      <c r="AA163" s="17" t="s">
        <v>40</v>
      </c>
      <c r="AB163" s="17" t="s">
        <v>40</v>
      </c>
      <c r="AC163" s="17" t="s">
        <v>40</v>
      </c>
      <c r="AD163" s="20">
        <v>43.743026794333637</v>
      </c>
      <c r="AE163" s="20">
        <v>62.051521243717993</v>
      </c>
      <c r="AF163" s="20">
        <v>3.7605143436585364</v>
      </c>
      <c r="AG163" s="20">
        <v>6.7879657702702696</v>
      </c>
      <c r="AH163" s="17" t="s">
        <v>40</v>
      </c>
      <c r="AI163" s="17" t="s">
        <v>40</v>
      </c>
      <c r="AJ163" s="17" t="s">
        <v>40</v>
      </c>
      <c r="AK163" s="17" t="s">
        <v>40</v>
      </c>
    </row>
    <row r="164" spans="2:37" ht="63.75">
      <c r="B164" s="54">
        <f t="shared" si="2"/>
        <v>155</v>
      </c>
      <c r="C164" s="11" t="s">
        <v>271</v>
      </c>
      <c r="D164" s="54">
        <v>7811044812</v>
      </c>
      <c r="E164" s="54" t="s">
        <v>272</v>
      </c>
      <c r="F164" s="20">
        <v>27.132313401010947</v>
      </c>
      <c r="G164" s="20">
        <v>66.506235043311634</v>
      </c>
      <c r="H164" s="20">
        <v>2.016981578345689</v>
      </c>
      <c r="I164" s="20">
        <v>2.6336009454545453</v>
      </c>
      <c r="J164" s="17" t="s">
        <v>38</v>
      </c>
      <c r="K164" s="17" t="s">
        <v>38</v>
      </c>
      <c r="L164" s="27" t="s">
        <v>38</v>
      </c>
      <c r="M164" s="27" t="s">
        <v>38</v>
      </c>
      <c r="N164" s="20">
        <v>26.501487114437442</v>
      </c>
      <c r="O164" s="20">
        <v>64.078757464230762</v>
      </c>
      <c r="P164" s="20">
        <v>1.975129210595016</v>
      </c>
      <c r="Q164" s="57">
        <v>2.6026561343454544</v>
      </c>
      <c r="R164" s="17" t="s">
        <v>40</v>
      </c>
      <c r="S164" s="17" t="s">
        <v>40</v>
      </c>
      <c r="T164" s="17" t="s">
        <v>40</v>
      </c>
      <c r="U164" s="17" t="s">
        <v>40</v>
      </c>
      <c r="V164" s="20">
        <v>25.870660827863937</v>
      </c>
      <c r="W164" s="20">
        <v>61.651279885149883</v>
      </c>
      <c r="X164" s="20">
        <v>1.933276842844343</v>
      </c>
      <c r="Y164" s="20">
        <v>2.5717113232363635</v>
      </c>
      <c r="Z164" s="17" t="s">
        <v>39</v>
      </c>
      <c r="AA164" s="17" t="s">
        <v>40</v>
      </c>
      <c r="AB164" s="17" t="s">
        <v>40</v>
      </c>
      <c r="AC164" s="17" t="s">
        <v>40</v>
      </c>
      <c r="AD164" s="20">
        <v>24.60900825471693</v>
      </c>
      <c r="AE164" s="20">
        <v>56.796324726988132</v>
      </c>
      <c r="AF164" s="20">
        <v>1.8495721073429969</v>
      </c>
      <c r="AG164" s="20">
        <v>2.5098217010181814</v>
      </c>
      <c r="AH164" s="17" t="s">
        <v>40</v>
      </c>
      <c r="AI164" s="17" t="s">
        <v>40</v>
      </c>
      <c r="AJ164" s="17" t="s">
        <v>40</v>
      </c>
      <c r="AK164" s="17" t="s">
        <v>40</v>
      </c>
    </row>
    <row r="165" spans="2:37" ht="63.75">
      <c r="B165" s="54">
        <f t="shared" si="2"/>
        <v>156</v>
      </c>
      <c r="C165" s="11" t="s">
        <v>273</v>
      </c>
      <c r="D165" s="54">
        <v>7811005683</v>
      </c>
      <c r="E165" s="54" t="s">
        <v>274</v>
      </c>
      <c r="F165" s="20">
        <v>45.578270559889624</v>
      </c>
      <c r="G165" s="20">
        <v>61.916341133745817</v>
      </c>
      <c r="H165" s="20">
        <v>1.7437347409239132</v>
      </c>
      <c r="I165" s="20">
        <v>1.5582034830430798</v>
      </c>
      <c r="J165" s="17" t="s">
        <v>38</v>
      </c>
      <c r="K165" s="17" t="s">
        <v>38</v>
      </c>
      <c r="L165" s="27" t="s">
        <v>38</v>
      </c>
      <c r="M165" s="27" t="s">
        <v>38</v>
      </c>
      <c r="N165" s="20">
        <v>43.33354073481506</v>
      </c>
      <c r="O165" s="20">
        <v>59.965976388032821</v>
      </c>
      <c r="P165" s="20">
        <v>1.726733327199905</v>
      </c>
      <c r="Q165" s="57" t="s">
        <v>39</v>
      </c>
      <c r="R165" s="17" t="s">
        <v>40</v>
      </c>
      <c r="S165" s="17" t="s">
        <v>40</v>
      </c>
      <c r="T165" s="17" t="s">
        <v>40</v>
      </c>
      <c r="U165" s="17" t="s">
        <v>40</v>
      </c>
      <c r="V165" s="20">
        <v>41.088810909740495</v>
      </c>
      <c r="W165" s="20">
        <v>58.015611642319826</v>
      </c>
      <c r="X165" s="20">
        <v>1.7097319134758968</v>
      </c>
      <c r="Y165" s="17" t="s">
        <v>39</v>
      </c>
      <c r="Z165" s="17" t="s">
        <v>39</v>
      </c>
      <c r="AA165" s="17" t="s">
        <v>40</v>
      </c>
      <c r="AB165" s="17" t="s">
        <v>40</v>
      </c>
      <c r="AC165" s="17" t="s">
        <v>40</v>
      </c>
      <c r="AD165" s="20">
        <v>36.599351259591366</v>
      </c>
      <c r="AE165" s="20">
        <v>54.114882150893841</v>
      </c>
      <c r="AF165" s="20">
        <v>1.6757290860278806</v>
      </c>
      <c r="AG165" s="20" t="s">
        <v>39</v>
      </c>
      <c r="AH165" s="17" t="s">
        <v>40</v>
      </c>
      <c r="AI165" s="17" t="s">
        <v>40</v>
      </c>
      <c r="AJ165" s="17" t="s">
        <v>40</v>
      </c>
      <c r="AK165" s="17" t="s">
        <v>40</v>
      </c>
    </row>
    <row r="166" spans="2:37" ht="76.5">
      <c r="B166" s="54">
        <f t="shared" si="2"/>
        <v>157</v>
      </c>
      <c r="C166" s="11" t="s">
        <v>275</v>
      </c>
      <c r="D166" s="54">
        <v>7811042332</v>
      </c>
      <c r="E166" s="54" t="s">
        <v>276</v>
      </c>
      <c r="F166" s="17" t="s">
        <v>38</v>
      </c>
      <c r="G166" s="17" t="s">
        <v>38</v>
      </c>
      <c r="H166" s="17" t="s">
        <v>38</v>
      </c>
      <c r="I166" s="17" t="s">
        <v>38</v>
      </c>
      <c r="J166" s="17" t="s">
        <v>38</v>
      </c>
      <c r="K166" s="17" t="s">
        <v>38</v>
      </c>
      <c r="L166" s="27" t="s">
        <v>38</v>
      </c>
      <c r="M166" s="27" t="s">
        <v>38</v>
      </c>
      <c r="N166" s="17" t="s">
        <v>40</v>
      </c>
      <c r="O166" s="17" t="s">
        <v>40</v>
      </c>
      <c r="P166" s="17" t="s">
        <v>40</v>
      </c>
      <c r="Q166" s="56" t="s">
        <v>40</v>
      </c>
      <c r="R166" s="17" t="s">
        <v>40</v>
      </c>
      <c r="S166" s="17" t="s">
        <v>40</v>
      </c>
      <c r="T166" s="17" t="s">
        <v>40</v>
      </c>
      <c r="U166" s="17" t="s">
        <v>40</v>
      </c>
      <c r="V166" s="17" t="s">
        <v>40</v>
      </c>
      <c r="W166" s="17" t="s">
        <v>40</v>
      </c>
      <c r="X166" s="17" t="s">
        <v>40</v>
      </c>
      <c r="Y166" s="17" t="s">
        <v>40</v>
      </c>
      <c r="Z166" s="17" t="s">
        <v>40</v>
      </c>
      <c r="AA166" s="17" t="s">
        <v>40</v>
      </c>
      <c r="AB166" s="17" t="s">
        <v>40</v>
      </c>
      <c r="AC166" s="17" t="s">
        <v>40</v>
      </c>
      <c r="AD166" s="17" t="s">
        <v>40</v>
      </c>
      <c r="AE166" s="17" t="s">
        <v>40</v>
      </c>
      <c r="AF166" s="17" t="s">
        <v>40</v>
      </c>
      <c r="AG166" s="17" t="s">
        <v>40</v>
      </c>
      <c r="AH166" s="17" t="s">
        <v>40</v>
      </c>
      <c r="AI166" s="17" t="s">
        <v>40</v>
      </c>
      <c r="AJ166" s="17" t="s">
        <v>40</v>
      </c>
      <c r="AK166" s="17" t="s">
        <v>40</v>
      </c>
    </row>
    <row r="167" spans="2:37" ht="63.75">
      <c r="B167" s="54">
        <f t="shared" si="2"/>
        <v>158</v>
      </c>
      <c r="C167" s="11" t="s">
        <v>277</v>
      </c>
      <c r="D167" s="7">
        <v>7811022738</v>
      </c>
      <c r="E167" s="54" t="s">
        <v>278</v>
      </c>
      <c r="F167" s="20">
        <v>15.578293645597562</v>
      </c>
      <c r="G167" s="17" t="s">
        <v>38</v>
      </c>
      <c r="H167" s="17" t="s">
        <v>38</v>
      </c>
      <c r="I167" s="20">
        <v>2.6642890909090906</v>
      </c>
      <c r="J167" s="17" t="s">
        <v>38</v>
      </c>
      <c r="K167" s="17" t="s">
        <v>38</v>
      </c>
      <c r="L167" s="27" t="s">
        <v>38</v>
      </c>
      <c r="M167" s="27" t="s">
        <v>38</v>
      </c>
      <c r="N167" s="20">
        <v>15.531558764660769</v>
      </c>
      <c r="O167" s="20" t="s">
        <v>39</v>
      </c>
      <c r="P167" s="20" t="s">
        <v>39</v>
      </c>
      <c r="Q167" s="57">
        <v>2.6329836940909086</v>
      </c>
      <c r="R167" s="17" t="s">
        <v>40</v>
      </c>
      <c r="S167" s="17" t="s">
        <v>40</v>
      </c>
      <c r="T167" s="17" t="s">
        <v>40</v>
      </c>
      <c r="U167" s="17" t="s">
        <v>40</v>
      </c>
      <c r="V167" s="20">
        <v>15.484823883723976</v>
      </c>
      <c r="W167" s="17" t="s">
        <v>39</v>
      </c>
      <c r="X167" s="17" t="s">
        <v>39</v>
      </c>
      <c r="Y167" s="20">
        <v>2.601678297272727</v>
      </c>
      <c r="Z167" s="17" t="s">
        <v>39</v>
      </c>
      <c r="AA167" s="17" t="s">
        <v>40</v>
      </c>
      <c r="AB167" s="17" t="s">
        <v>40</v>
      </c>
      <c r="AC167" s="17" t="s">
        <v>40</v>
      </c>
      <c r="AD167" s="20">
        <v>15.391354121850391</v>
      </c>
      <c r="AE167" s="20" t="s">
        <v>39</v>
      </c>
      <c r="AF167" s="20" t="s">
        <v>39</v>
      </c>
      <c r="AG167" s="20">
        <v>2.539067503636363</v>
      </c>
      <c r="AH167" s="17" t="s">
        <v>40</v>
      </c>
      <c r="AI167" s="17" t="s">
        <v>40</v>
      </c>
      <c r="AJ167" s="17" t="s">
        <v>40</v>
      </c>
      <c r="AK167" s="17" t="s">
        <v>40</v>
      </c>
    </row>
    <row r="168" spans="2:37" ht="32.25" customHeight="1">
      <c r="B168" s="54">
        <f t="shared" si="2"/>
        <v>159</v>
      </c>
      <c r="C168" s="11" t="s">
        <v>279</v>
      </c>
      <c r="D168" s="54">
        <v>7811022752</v>
      </c>
      <c r="E168" s="54" t="s">
        <v>280</v>
      </c>
      <c r="F168" s="17">
        <v>47.98</v>
      </c>
      <c r="G168" s="17">
        <v>56.91</v>
      </c>
      <c r="H168" s="17">
        <v>3.92</v>
      </c>
      <c r="I168" s="17">
        <v>6.95</v>
      </c>
      <c r="J168" s="17" t="s">
        <v>38</v>
      </c>
      <c r="K168" s="17" t="s">
        <v>38</v>
      </c>
      <c r="L168" s="27" t="s">
        <v>38</v>
      </c>
      <c r="M168" s="27" t="s">
        <v>38</v>
      </c>
      <c r="N168" s="17">
        <v>47.11</v>
      </c>
      <c r="O168" s="17">
        <v>56.24</v>
      </c>
      <c r="P168" s="17">
        <v>3.89</v>
      </c>
      <c r="Q168" s="56">
        <v>6.89</v>
      </c>
      <c r="R168" s="17" t="s">
        <v>40</v>
      </c>
      <c r="S168" s="17" t="s">
        <v>40</v>
      </c>
      <c r="T168" s="17" t="s">
        <v>40</v>
      </c>
      <c r="U168" s="17" t="s">
        <v>40</v>
      </c>
      <c r="V168" s="17">
        <v>46.23</v>
      </c>
      <c r="W168" s="17">
        <v>55.57</v>
      </c>
      <c r="X168" s="17">
        <v>3.86</v>
      </c>
      <c r="Y168" s="17">
        <v>6.83</v>
      </c>
      <c r="Z168" s="17" t="s">
        <v>40</v>
      </c>
      <c r="AA168" s="17" t="s">
        <v>40</v>
      </c>
      <c r="AB168" s="17" t="s">
        <v>40</v>
      </c>
      <c r="AC168" s="17" t="s">
        <v>40</v>
      </c>
      <c r="AD168" s="17">
        <v>44.48</v>
      </c>
      <c r="AE168" s="17">
        <v>54.24</v>
      </c>
      <c r="AF168" s="17">
        <v>3.79</v>
      </c>
      <c r="AG168" s="17">
        <v>6.7</v>
      </c>
      <c r="AH168" s="17" t="s">
        <v>40</v>
      </c>
      <c r="AI168" s="17" t="s">
        <v>40</v>
      </c>
      <c r="AJ168" s="17" t="s">
        <v>40</v>
      </c>
      <c r="AK168" s="17" t="s">
        <v>40</v>
      </c>
    </row>
    <row r="169" spans="2:37" ht="32.25" customHeight="1">
      <c r="B169" s="54">
        <f t="shared" si="2"/>
        <v>160</v>
      </c>
      <c r="C169" s="11" t="s">
        <v>279</v>
      </c>
      <c r="D169" s="54">
        <v>7811022753</v>
      </c>
      <c r="E169" s="8" t="s">
        <v>281</v>
      </c>
      <c r="F169" s="17">
        <v>25.41</v>
      </c>
      <c r="G169" s="17">
        <v>57.1</v>
      </c>
      <c r="H169" s="17">
        <v>0.96</v>
      </c>
      <c r="I169" s="17">
        <v>1.63</v>
      </c>
      <c r="J169" s="17">
        <v>1.96</v>
      </c>
      <c r="K169" s="17" t="s">
        <v>38</v>
      </c>
      <c r="L169" s="27" t="s">
        <v>38</v>
      </c>
      <c r="M169" s="27" t="s">
        <v>38</v>
      </c>
      <c r="N169" s="17">
        <v>24.94</v>
      </c>
      <c r="O169" s="17">
        <v>55.58</v>
      </c>
      <c r="P169" s="17" t="s">
        <v>39</v>
      </c>
      <c r="Q169" s="56" t="s">
        <v>39</v>
      </c>
      <c r="R169" s="17" t="s">
        <v>39</v>
      </c>
      <c r="S169" s="17" t="s">
        <v>40</v>
      </c>
      <c r="T169" s="17" t="s">
        <v>40</v>
      </c>
      <c r="U169" s="17" t="s">
        <v>40</v>
      </c>
      <c r="V169" s="17">
        <v>24.47</v>
      </c>
      <c r="W169" s="17">
        <v>54.05</v>
      </c>
      <c r="X169" s="17" t="s">
        <v>39</v>
      </c>
      <c r="Y169" s="17" t="s">
        <v>39</v>
      </c>
      <c r="Z169" s="17" t="s">
        <v>39</v>
      </c>
      <c r="AA169" s="17" t="s">
        <v>40</v>
      </c>
      <c r="AB169" s="17" t="s">
        <v>40</v>
      </c>
      <c r="AC169" s="17" t="s">
        <v>40</v>
      </c>
      <c r="AD169" s="17">
        <v>23.53</v>
      </c>
      <c r="AE169" s="17">
        <v>50.99</v>
      </c>
      <c r="AF169" s="17" t="s">
        <v>39</v>
      </c>
      <c r="AG169" s="17" t="s">
        <v>39</v>
      </c>
      <c r="AH169" s="17" t="s">
        <v>40</v>
      </c>
      <c r="AI169" s="17" t="s">
        <v>40</v>
      </c>
      <c r="AJ169" s="17" t="s">
        <v>40</v>
      </c>
      <c r="AK169" s="17" t="s">
        <v>40</v>
      </c>
    </row>
    <row r="170" spans="2:37" ht="63.75">
      <c r="B170" s="54">
        <f t="shared" si="2"/>
        <v>161</v>
      </c>
      <c r="C170" s="11" t="s">
        <v>282</v>
      </c>
      <c r="D170" s="54">
        <v>7811066870</v>
      </c>
      <c r="E170" s="54" t="s">
        <v>283</v>
      </c>
      <c r="F170" s="20">
        <v>27.34</v>
      </c>
      <c r="G170" s="20">
        <v>47.484999999999999</v>
      </c>
      <c r="H170" s="20">
        <v>2.61</v>
      </c>
      <c r="I170" s="20">
        <v>1.71</v>
      </c>
      <c r="J170" s="17" t="s">
        <v>38</v>
      </c>
      <c r="K170" s="17" t="s">
        <v>38</v>
      </c>
      <c r="L170" s="27" t="s">
        <v>38</v>
      </c>
      <c r="M170" s="27" t="s">
        <v>38</v>
      </c>
      <c r="N170" s="20">
        <v>26.704345</v>
      </c>
      <c r="O170" s="20">
        <v>46.97453625</v>
      </c>
      <c r="P170" s="20">
        <v>2.5101674999999997</v>
      </c>
      <c r="Q170" s="57" t="s">
        <v>39</v>
      </c>
      <c r="R170" s="17" t="s">
        <v>40</v>
      </c>
      <c r="S170" s="17" t="s">
        <v>40</v>
      </c>
      <c r="T170" s="17" t="s">
        <v>40</v>
      </c>
      <c r="U170" s="17" t="s">
        <v>40</v>
      </c>
      <c r="V170" s="20">
        <v>26.06869</v>
      </c>
      <c r="W170" s="20">
        <v>46.4640725</v>
      </c>
      <c r="X170" s="20">
        <v>2.4103349999999999</v>
      </c>
      <c r="Y170" s="20" t="s">
        <v>39</v>
      </c>
      <c r="Z170" s="17" t="s">
        <v>39</v>
      </c>
      <c r="AA170" s="17" t="s">
        <v>40</v>
      </c>
      <c r="AB170" s="17" t="s">
        <v>40</v>
      </c>
      <c r="AC170" s="17" t="s">
        <v>40</v>
      </c>
      <c r="AD170" s="20">
        <v>24.79738</v>
      </c>
      <c r="AE170" s="20">
        <v>45.443144999999994</v>
      </c>
      <c r="AF170" s="20">
        <v>2.2106699999999999</v>
      </c>
      <c r="AG170" s="20" t="s">
        <v>39</v>
      </c>
      <c r="AH170" s="17" t="s">
        <v>40</v>
      </c>
      <c r="AI170" s="17" t="s">
        <v>40</v>
      </c>
      <c r="AJ170" s="17" t="s">
        <v>40</v>
      </c>
      <c r="AK170" s="17" t="s">
        <v>40</v>
      </c>
    </row>
    <row r="171" spans="2:37" ht="76.5">
      <c r="B171" s="54">
        <f t="shared" si="2"/>
        <v>162</v>
      </c>
      <c r="C171" s="11" t="s">
        <v>284</v>
      </c>
      <c r="D171" s="54">
        <v>7811022777</v>
      </c>
      <c r="E171" s="54" t="s">
        <v>285</v>
      </c>
      <c r="F171" s="17" t="s">
        <v>38</v>
      </c>
      <c r="G171" s="17" t="s">
        <v>38</v>
      </c>
      <c r="H171" s="17" t="s">
        <v>38</v>
      </c>
      <c r="I171" s="17" t="s">
        <v>38</v>
      </c>
      <c r="J171" s="17" t="s">
        <v>38</v>
      </c>
      <c r="K171" s="17" t="s">
        <v>38</v>
      </c>
      <c r="L171" s="27" t="s">
        <v>38</v>
      </c>
      <c r="M171" s="27" t="s">
        <v>38</v>
      </c>
      <c r="N171" s="17" t="s">
        <v>40</v>
      </c>
      <c r="O171" s="17" t="s">
        <v>40</v>
      </c>
      <c r="P171" s="17" t="s">
        <v>40</v>
      </c>
      <c r="Q171" s="56" t="s">
        <v>40</v>
      </c>
      <c r="R171" s="17" t="s">
        <v>40</v>
      </c>
      <c r="S171" s="17" t="s">
        <v>40</v>
      </c>
      <c r="T171" s="17" t="s">
        <v>40</v>
      </c>
      <c r="U171" s="17" t="s">
        <v>40</v>
      </c>
      <c r="V171" s="17" t="s">
        <v>40</v>
      </c>
      <c r="W171" s="17" t="s">
        <v>40</v>
      </c>
      <c r="X171" s="17" t="s">
        <v>40</v>
      </c>
      <c r="Y171" s="17" t="s">
        <v>40</v>
      </c>
      <c r="Z171" s="17" t="s">
        <v>40</v>
      </c>
      <c r="AA171" s="17" t="s">
        <v>40</v>
      </c>
      <c r="AB171" s="17" t="s">
        <v>40</v>
      </c>
      <c r="AC171" s="17" t="s">
        <v>40</v>
      </c>
      <c r="AD171" s="17" t="s">
        <v>40</v>
      </c>
      <c r="AE171" s="17" t="s">
        <v>40</v>
      </c>
      <c r="AF171" s="17" t="s">
        <v>40</v>
      </c>
      <c r="AG171" s="17" t="s">
        <v>40</v>
      </c>
      <c r="AH171" s="17" t="s">
        <v>40</v>
      </c>
      <c r="AI171" s="17" t="s">
        <v>40</v>
      </c>
      <c r="AJ171" s="17" t="s">
        <v>40</v>
      </c>
      <c r="AK171" s="17" t="s">
        <v>40</v>
      </c>
    </row>
    <row r="172" spans="2:37" ht="63.75">
      <c r="B172" s="54">
        <f t="shared" si="2"/>
        <v>163</v>
      </c>
      <c r="C172" s="11" t="s">
        <v>286</v>
      </c>
      <c r="D172" s="15">
        <v>7811022801</v>
      </c>
      <c r="E172" s="54" t="s">
        <v>287</v>
      </c>
      <c r="F172" s="20">
        <v>31.52</v>
      </c>
      <c r="G172" s="20">
        <v>100.69</v>
      </c>
      <c r="H172" s="20">
        <v>1.6322242990654205</v>
      </c>
      <c r="I172" s="20">
        <v>4.4000000000000004</v>
      </c>
      <c r="J172" s="17" t="s">
        <v>38</v>
      </c>
      <c r="K172" s="17" t="s">
        <v>38</v>
      </c>
      <c r="L172" s="27" t="s">
        <v>38</v>
      </c>
      <c r="M172" s="27" t="s">
        <v>38</v>
      </c>
      <c r="N172" s="20">
        <v>30.424679999999999</v>
      </c>
      <c r="O172" s="20">
        <v>95.8820525</v>
      </c>
      <c r="P172" s="20">
        <v>1.6171262242990654</v>
      </c>
      <c r="Q172" s="57">
        <v>4.1855000000000002</v>
      </c>
      <c r="R172" s="17" t="s">
        <v>40</v>
      </c>
      <c r="S172" s="17" t="s">
        <v>40</v>
      </c>
      <c r="T172" s="17" t="s">
        <v>40</v>
      </c>
      <c r="U172" s="17" t="s">
        <v>40</v>
      </c>
      <c r="V172" s="20">
        <v>29.329360000000001</v>
      </c>
      <c r="W172" s="20">
        <v>91.074105000000003</v>
      </c>
      <c r="X172" s="20">
        <v>1.6020281495327102</v>
      </c>
      <c r="Y172" s="20">
        <v>3.9710000000000001</v>
      </c>
      <c r="Z172" s="17" t="s">
        <v>39</v>
      </c>
      <c r="AA172" s="17" t="s">
        <v>40</v>
      </c>
      <c r="AB172" s="17" t="s">
        <v>40</v>
      </c>
      <c r="AC172" s="17" t="s">
        <v>40</v>
      </c>
      <c r="AD172" s="20">
        <v>27.138719999999999</v>
      </c>
      <c r="AE172" s="20">
        <v>81.458209999999994</v>
      </c>
      <c r="AF172" s="20">
        <v>1.5718319999999999</v>
      </c>
      <c r="AG172" s="20">
        <v>3.5419999999999998</v>
      </c>
      <c r="AH172" s="17" t="s">
        <v>40</v>
      </c>
      <c r="AI172" s="17" t="s">
        <v>40</v>
      </c>
      <c r="AJ172" s="17" t="s">
        <v>40</v>
      </c>
      <c r="AK172" s="17" t="s">
        <v>40</v>
      </c>
    </row>
    <row r="173" spans="2:37" ht="63.75">
      <c r="B173" s="54">
        <f t="shared" si="2"/>
        <v>164</v>
      </c>
      <c r="C173" s="11" t="s">
        <v>288</v>
      </c>
      <c r="D173" s="54">
        <v>7811022826</v>
      </c>
      <c r="E173" s="54" t="s">
        <v>289</v>
      </c>
      <c r="F173" s="20">
        <v>31.680667800935773</v>
      </c>
      <c r="G173" s="20">
        <v>36.447531671139657</v>
      </c>
      <c r="H173" s="20">
        <v>0.86452777777777778</v>
      </c>
      <c r="I173" s="20">
        <v>2.3097222222222222</v>
      </c>
      <c r="J173" s="17" t="s">
        <v>38</v>
      </c>
      <c r="K173" s="17" t="s">
        <v>38</v>
      </c>
      <c r="L173" s="27" t="s">
        <v>38</v>
      </c>
      <c r="M173" s="27" t="s">
        <v>38</v>
      </c>
      <c r="N173" s="20">
        <v>30.579764594853255</v>
      </c>
      <c r="O173" s="20">
        <v>36.24707024694839</v>
      </c>
      <c r="P173" s="20" t="s">
        <v>39</v>
      </c>
      <c r="Q173" s="57">
        <v>2.2918218750000001</v>
      </c>
      <c r="R173" s="17" t="s">
        <v>40</v>
      </c>
      <c r="S173" s="17" t="s">
        <v>40</v>
      </c>
      <c r="T173" s="17" t="s">
        <v>40</v>
      </c>
      <c r="U173" s="17" t="s">
        <v>40</v>
      </c>
      <c r="V173" s="20">
        <v>29.478861388770738</v>
      </c>
      <c r="W173" s="20">
        <v>36.046608822757122</v>
      </c>
      <c r="X173" s="17" t="s">
        <v>39</v>
      </c>
      <c r="Y173" s="20">
        <v>2.2739215277777776</v>
      </c>
      <c r="Z173" s="17" t="s">
        <v>39</v>
      </c>
      <c r="AA173" s="17" t="s">
        <v>40</v>
      </c>
      <c r="AB173" s="17" t="s">
        <v>40</v>
      </c>
      <c r="AC173" s="17" t="s">
        <v>40</v>
      </c>
      <c r="AD173" s="20">
        <v>27.277054976605701</v>
      </c>
      <c r="AE173" s="20">
        <v>35.645685974374587</v>
      </c>
      <c r="AF173" s="20" t="s">
        <v>39</v>
      </c>
      <c r="AG173" s="20">
        <v>2.2381208333333333</v>
      </c>
      <c r="AH173" s="17" t="s">
        <v>40</v>
      </c>
      <c r="AI173" s="17" t="s">
        <v>40</v>
      </c>
      <c r="AJ173" s="17" t="s">
        <v>40</v>
      </c>
      <c r="AK173" s="17" t="s">
        <v>40</v>
      </c>
    </row>
    <row r="174" spans="2:37" ht="32.25" customHeight="1">
      <c r="B174" s="54">
        <f t="shared" si="2"/>
        <v>165</v>
      </c>
      <c r="C174" s="11" t="s">
        <v>290</v>
      </c>
      <c r="D174" s="54">
        <v>7811022858</v>
      </c>
      <c r="E174" s="54" t="s">
        <v>291</v>
      </c>
      <c r="F174" s="20">
        <v>43.57</v>
      </c>
      <c r="G174" s="20">
        <v>93.16</v>
      </c>
      <c r="H174" s="20">
        <v>0.99</v>
      </c>
      <c r="I174" s="20">
        <v>1.86</v>
      </c>
      <c r="J174" s="20" t="s">
        <v>38</v>
      </c>
      <c r="K174" s="17" t="s">
        <v>38</v>
      </c>
      <c r="L174" s="27" t="s">
        <v>38</v>
      </c>
      <c r="M174" s="27" t="s">
        <v>38</v>
      </c>
      <c r="N174" s="20">
        <v>41.42</v>
      </c>
      <c r="O174" s="20">
        <v>88.71</v>
      </c>
      <c r="P174" s="20" t="s">
        <v>39</v>
      </c>
      <c r="Q174" s="57">
        <v>1.85</v>
      </c>
      <c r="R174" s="17" t="s">
        <v>40</v>
      </c>
      <c r="S174" s="17" t="s">
        <v>40</v>
      </c>
      <c r="T174" s="17" t="s">
        <v>40</v>
      </c>
      <c r="U174" s="17" t="s">
        <v>40</v>
      </c>
      <c r="V174" s="20">
        <v>39.28</v>
      </c>
      <c r="W174" s="20">
        <v>84.26</v>
      </c>
      <c r="X174" s="20" t="s">
        <v>39</v>
      </c>
      <c r="Y174" s="20">
        <v>1.84</v>
      </c>
      <c r="Z174" s="20" t="s">
        <v>40</v>
      </c>
      <c r="AA174" s="17" t="s">
        <v>40</v>
      </c>
      <c r="AB174" s="17" t="s">
        <v>40</v>
      </c>
      <c r="AC174" s="17" t="s">
        <v>40</v>
      </c>
      <c r="AD174" s="20">
        <v>34.99</v>
      </c>
      <c r="AE174" s="20">
        <v>75.37</v>
      </c>
      <c r="AF174" s="20" t="s">
        <v>39</v>
      </c>
      <c r="AG174" s="20">
        <v>1.82</v>
      </c>
      <c r="AH174" s="17" t="s">
        <v>40</v>
      </c>
      <c r="AI174" s="17" t="s">
        <v>40</v>
      </c>
      <c r="AJ174" s="17" t="s">
        <v>40</v>
      </c>
      <c r="AK174" s="17" t="s">
        <v>40</v>
      </c>
    </row>
    <row r="175" spans="2:37" ht="63.75">
      <c r="B175" s="54">
        <f t="shared" si="2"/>
        <v>166</v>
      </c>
      <c r="C175" s="11" t="s">
        <v>292</v>
      </c>
      <c r="D175" s="54">
        <v>7811022865</v>
      </c>
      <c r="E175" s="54" t="s">
        <v>293</v>
      </c>
      <c r="F175" s="20">
        <v>34.72389587816896</v>
      </c>
      <c r="G175" s="20">
        <v>75.338994960859225</v>
      </c>
      <c r="H175" s="20">
        <v>0.80031851851851854</v>
      </c>
      <c r="I175" s="20">
        <v>1.3485481481481481</v>
      </c>
      <c r="J175" s="17" t="s">
        <v>38</v>
      </c>
      <c r="K175" s="17" t="s">
        <v>38</v>
      </c>
      <c r="L175" s="27" t="s">
        <v>38</v>
      </c>
      <c r="M175" s="27" t="s">
        <v>38</v>
      </c>
      <c r="N175" s="20">
        <v>33.343621017011742</v>
      </c>
      <c r="O175" s="20">
        <v>72.061748680061854</v>
      </c>
      <c r="P175" s="20" t="s">
        <v>39</v>
      </c>
      <c r="Q175" s="57" t="s">
        <v>39</v>
      </c>
      <c r="R175" s="17" t="s">
        <v>40</v>
      </c>
      <c r="S175" s="17" t="s">
        <v>40</v>
      </c>
      <c r="T175" s="17" t="s">
        <v>40</v>
      </c>
      <c r="U175" s="17" t="s">
        <v>40</v>
      </c>
      <c r="V175" s="20">
        <v>31.963346155854527</v>
      </c>
      <c r="W175" s="20">
        <v>68.784502399264483</v>
      </c>
      <c r="X175" s="17" t="s">
        <v>39</v>
      </c>
      <c r="Y175" s="17" t="s">
        <v>39</v>
      </c>
      <c r="Z175" s="17" t="s">
        <v>39</v>
      </c>
      <c r="AA175" s="17" t="s">
        <v>40</v>
      </c>
      <c r="AB175" s="17" t="s">
        <v>40</v>
      </c>
      <c r="AC175" s="17" t="s">
        <v>40</v>
      </c>
      <c r="AD175" s="20">
        <v>29.202796433540094</v>
      </c>
      <c r="AE175" s="20">
        <v>62.230009837669726</v>
      </c>
      <c r="AF175" s="20" t="s">
        <v>39</v>
      </c>
      <c r="AG175" s="20" t="s">
        <v>39</v>
      </c>
      <c r="AH175" s="17" t="s">
        <v>40</v>
      </c>
      <c r="AI175" s="17" t="s">
        <v>40</v>
      </c>
      <c r="AJ175" s="17" t="s">
        <v>40</v>
      </c>
      <c r="AK175" s="17" t="s">
        <v>40</v>
      </c>
    </row>
    <row r="176" spans="2:37" ht="63.75">
      <c r="B176" s="54">
        <f t="shared" si="2"/>
        <v>167</v>
      </c>
      <c r="C176" s="11" t="s">
        <v>294</v>
      </c>
      <c r="D176" s="54">
        <v>7811022880</v>
      </c>
      <c r="E176" s="54" t="s">
        <v>295</v>
      </c>
      <c r="F176" s="20">
        <v>42.341564454233165</v>
      </c>
      <c r="G176" s="20">
        <v>78.8676107735633</v>
      </c>
      <c r="H176" s="20" t="s">
        <v>38</v>
      </c>
      <c r="I176" s="20">
        <v>4.185679575</v>
      </c>
      <c r="J176" s="17" t="s">
        <v>38</v>
      </c>
      <c r="K176" s="17" t="s">
        <v>38</v>
      </c>
      <c r="L176" s="27" t="s">
        <v>38</v>
      </c>
      <c r="M176" s="27" t="s">
        <v>38</v>
      </c>
      <c r="N176" s="20">
        <v>40.256242404862178</v>
      </c>
      <c r="O176" s="20">
        <v>75.101682359125647</v>
      </c>
      <c r="P176" s="20" t="s">
        <v>40</v>
      </c>
      <c r="Q176" s="57">
        <v>3.9973239941249998</v>
      </c>
      <c r="R176" s="17" t="s">
        <v>40</v>
      </c>
      <c r="S176" s="17" t="s">
        <v>40</v>
      </c>
      <c r="T176" s="17" t="s">
        <v>40</v>
      </c>
      <c r="U176" s="17" t="s">
        <v>40</v>
      </c>
      <c r="V176" s="20">
        <v>38.170920355491198</v>
      </c>
      <c r="W176" s="20">
        <v>71.335753944688008</v>
      </c>
      <c r="X176" s="17" t="s">
        <v>39</v>
      </c>
      <c r="Y176" s="20">
        <v>3.8089684132500001</v>
      </c>
      <c r="Z176" s="17" t="s">
        <v>39</v>
      </c>
      <c r="AA176" s="17" t="s">
        <v>40</v>
      </c>
      <c r="AB176" s="17" t="s">
        <v>40</v>
      </c>
      <c r="AC176" s="17" t="s">
        <v>40</v>
      </c>
      <c r="AD176" s="20">
        <v>34.000276256749231</v>
      </c>
      <c r="AE176" s="20">
        <v>63.803897115812703</v>
      </c>
      <c r="AF176" s="20" t="s">
        <v>39</v>
      </c>
      <c r="AG176" s="20">
        <v>3.4322572515000003</v>
      </c>
      <c r="AH176" s="17" t="s">
        <v>40</v>
      </c>
      <c r="AI176" s="17" t="s">
        <v>40</v>
      </c>
      <c r="AJ176" s="17" t="s">
        <v>40</v>
      </c>
      <c r="AK176" s="17" t="s">
        <v>40</v>
      </c>
    </row>
    <row r="177" spans="1:37" ht="63.75">
      <c r="B177" s="54">
        <f t="shared" si="2"/>
        <v>168</v>
      </c>
      <c r="C177" s="11" t="s">
        <v>296</v>
      </c>
      <c r="D177" s="7">
        <v>7811022897</v>
      </c>
      <c r="E177" s="54" t="s">
        <v>297</v>
      </c>
      <c r="F177" s="20">
        <v>37.772872388944634</v>
      </c>
      <c r="G177" s="20">
        <v>93.263595850996865</v>
      </c>
      <c r="H177" s="20">
        <v>0.6081478260869565</v>
      </c>
      <c r="I177" s="20">
        <v>2.3022242947708578</v>
      </c>
      <c r="J177" s="17" t="s">
        <v>38</v>
      </c>
      <c r="K177" s="17" t="s">
        <v>38</v>
      </c>
      <c r="L177" s="27" t="s">
        <v>38</v>
      </c>
      <c r="M177" s="27" t="s">
        <v>38</v>
      </c>
      <c r="N177" s="20">
        <v>36.091979567636599</v>
      </c>
      <c r="O177" s="20">
        <v>88.810259149111758</v>
      </c>
      <c r="P177" s="20" t="s">
        <v>39</v>
      </c>
      <c r="Q177" s="57">
        <v>2.2843820564863835</v>
      </c>
      <c r="R177" s="17" t="s">
        <v>40</v>
      </c>
      <c r="S177" s="17" t="s">
        <v>40</v>
      </c>
      <c r="T177" s="17" t="s">
        <v>40</v>
      </c>
      <c r="U177" s="17" t="s">
        <v>40</v>
      </c>
      <c r="V177" s="20">
        <v>34.411086746328564</v>
      </c>
      <c r="W177" s="20">
        <v>84.356922447226651</v>
      </c>
      <c r="X177" s="20" t="s">
        <v>39</v>
      </c>
      <c r="Y177" s="20">
        <v>2.2665398182019096</v>
      </c>
      <c r="Z177" s="17" t="s">
        <v>39</v>
      </c>
      <c r="AA177" s="17" t="s">
        <v>40</v>
      </c>
      <c r="AB177" s="17" t="s">
        <v>40</v>
      </c>
      <c r="AC177" s="17" t="s">
        <v>40</v>
      </c>
      <c r="AD177" s="20">
        <v>31.049301103712491</v>
      </c>
      <c r="AE177" s="20">
        <v>75.450249043456452</v>
      </c>
      <c r="AF177" s="20" t="s">
        <v>39</v>
      </c>
      <c r="AG177" s="20">
        <v>2.2308553416329611</v>
      </c>
      <c r="AH177" s="17" t="s">
        <v>40</v>
      </c>
      <c r="AI177" s="17" t="s">
        <v>40</v>
      </c>
      <c r="AJ177" s="17" t="s">
        <v>40</v>
      </c>
      <c r="AK177" s="17" t="s">
        <v>40</v>
      </c>
    </row>
    <row r="178" spans="1:37" ht="63.75">
      <c r="B178" s="54">
        <f t="shared" si="2"/>
        <v>169</v>
      </c>
      <c r="C178" s="11" t="s">
        <v>298</v>
      </c>
      <c r="D178" s="7">
        <v>7811022907</v>
      </c>
      <c r="E178" s="7" t="s">
        <v>299</v>
      </c>
      <c r="F178" s="17">
        <v>43.732751713700708</v>
      </c>
      <c r="G178" s="17">
        <v>94.573794895931727</v>
      </c>
      <c r="H178" s="17">
        <v>0.88377007607776836</v>
      </c>
      <c r="I178" s="17">
        <v>1.8241758241758241</v>
      </c>
      <c r="J178" s="17" t="s">
        <v>38</v>
      </c>
      <c r="K178" s="17" t="s">
        <v>38</v>
      </c>
      <c r="L178" s="27" t="s">
        <v>38</v>
      </c>
      <c r="M178" s="27" t="s">
        <v>38</v>
      </c>
      <c r="N178" s="17">
        <v>41.581686222711028</v>
      </c>
      <c r="O178" s="17">
        <v>90.064722001014786</v>
      </c>
      <c r="P178" s="20" t="s">
        <v>39</v>
      </c>
      <c r="Q178" s="56">
        <v>1.8178626967626967</v>
      </c>
      <c r="R178" s="17" t="s">
        <v>40</v>
      </c>
      <c r="S178" s="17" t="s">
        <v>40</v>
      </c>
      <c r="T178" s="17" t="s">
        <v>40</v>
      </c>
      <c r="U178" s="17" t="s">
        <v>40</v>
      </c>
      <c r="V178" s="17">
        <v>39.430620731721348</v>
      </c>
      <c r="W178" s="17">
        <v>85.55564910609786</v>
      </c>
      <c r="X178" s="17" t="s">
        <v>39</v>
      </c>
      <c r="Y178" s="17">
        <v>1.8115495693495693</v>
      </c>
      <c r="Z178" s="17" t="s">
        <v>39</v>
      </c>
      <c r="AA178" s="17" t="s">
        <v>40</v>
      </c>
      <c r="AB178" s="17" t="s">
        <v>40</v>
      </c>
      <c r="AC178" s="17" t="s">
        <v>40</v>
      </c>
      <c r="AD178" s="17">
        <v>35.128489749741988</v>
      </c>
      <c r="AE178" s="17">
        <v>76.53750331626398</v>
      </c>
      <c r="AF178" s="20" t="s">
        <v>39</v>
      </c>
      <c r="AG178" s="17">
        <v>1.7989233145233146</v>
      </c>
      <c r="AH178" s="17" t="s">
        <v>40</v>
      </c>
      <c r="AI178" s="17" t="s">
        <v>40</v>
      </c>
      <c r="AJ178" s="17" t="s">
        <v>40</v>
      </c>
      <c r="AK178" s="17" t="s">
        <v>40</v>
      </c>
    </row>
    <row r="179" spans="1:37" ht="63.75">
      <c r="B179" s="54">
        <f t="shared" si="2"/>
        <v>170</v>
      </c>
      <c r="C179" s="11" t="s">
        <v>300</v>
      </c>
      <c r="D179" s="54">
        <v>7811022914</v>
      </c>
      <c r="E179" s="54" t="s">
        <v>301</v>
      </c>
      <c r="F179" s="20">
        <v>36.929133758649833</v>
      </c>
      <c r="G179" s="20">
        <v>79.146296253757356</v>
      </c>
      <c r="H179" s="20">
        <v>0.84563106796116494</v>
      </c>
      <c r="I179" s="20">
        <v>2.1256874943495236</v>
      </c>
      <c r="J179" s="17" t="s">
        <v>38</v>
      </c>
      <c r="K179" s="17" t="s">
        <v>38</v>
      </c>
      <c r="L179" s="27" t="s">
        <v>38</v>
      </c>
      <c r="M179" s="27" t="s">
        <v>38</v>
      </c>
      <c r="N179" s="20">
        <v>35.35041329046755</v>
      </c>
      <c r="O179" s="20">
        <v>75.36706060764044</v>
      </c>
      <c r="P179" s="20" t="s">
        <v>39</v>
      </c>
      <c r="Q179" s="57">
        <v>2.1118705256362515</v>
      </c>
      <c r="R179" s="17" t="s">
        <v>40</v>
      </c>
      <c r="S179" s="17" t="s">
        <v>40</v>
      </c>
      <c r="T179" s="17" t="s">
        <v>40</v>
      </c>
      <c r="U179" s="17" t="s">
        <v>40</v>
      </c>
      <c r="V179" s="20">
        <v>33.771692822285274</v>
      </c>
      <c r="W179" s="20">
        <v>71.587824961523523</v>
      </c>
      <c r="X179" s="20" t="s">
        <v>39</v>
      </c>
      <c r="Y179" s="20">
        <v>2.0980535569229799</v>
      </c>
      <c r="Z179" s="17" t="s">
        <v>39</v>
      </c>
      <c r="AA179" s="17" t="s">
        <v>40</v>
      </c>
      <c r="AB179" s="17" t="s">
        <v>40</v>
      </c>
      <c r="AC179" s="17" t="s">
        <v>40</v>
      </c>
      <c r="AD179" s="20">
        <v>30.614251885920709</v>
      </c>
      <c r="AE179" s="20">
        <v>64.029353669289691</v>
      </c>
      <c r="AF179" s="20" t="s">
        <v>39</v>
      </c>
      <c r="AG179" s="20">
        <v>2.0704196194964362</v>
      </c>
      <c r="AH179" s="17" t="s">
        <v>40</v>
      </c>
      <c r="AI179" s="17" t="s">
        <v>40</v>
      </c>
      <c r="AJ179" s="17" t="s">
        <v>40</v>
      </c>
      <c r="AK179" s="17" t="s">
        <v>40</v>
      </c>
    </row>
    <row r="180" spans="1:37" ht="76.5">
      <c r="B180" s="54">
        <f t="shared" si="2"/>
        <v>171</v>
      </c>
      <c r="C180" s="11" t="s">
        <v>302</v>
      </c>
      <c r="D180" s="54">
        <v>7811022939</v>
      </c>
      <c r="E180" s="54" t="s">
        <v>303</v>
      </c>
      <c r="F180" s="17" t="s">
        <v>38</v>
      </c>
      <c r="G180" s="17" t="s">
        <v>38</v>
      </c>
      <c r="H180" s="17" t="s">
        <v>38</v>
      </c>
      <c r="I180" s="17" t="s">
        <v>38</v>
      </c>
      <c r="J180" s="17" t="s">
        <v>38</v>
      </c>
      <c r="K180" s="17" t="s">
        <v>38</v>
      </c>
      <c r="L180" s="27" t="s">
        <v>38</v>
      </c>
      <c r="M180" s="27" t="s">
        <v>38</v>
      </c>
      <c r="N180" s="17" t="s">
        <v>40</v>
      </c>
      <c r="O180" s="17" t="s">
        <v>40</v>
      </c>
      <c r="P180" s="17" t="s">
        <v>40</v>
      </c>
      <c r="Q180" s="56" t="s">
        <v>40</v>
      </c>
      <c r="R180" s="17" t="s">
        <v>40</v>
      </c>
      <c r="S180" s="17" t="s">
        <v>40</v>
      </c>
      <c r="T180" s="17" t="s">
        <v>40</v>
      </c>
      <c r="U180" s="17" t="s">
        <v>40</v>
      </c>
      <c r="V180" s="17" t="s">
        <v>40</v>
      </c>
      <c r="W180" s="17" t="s">
        <v>40</v>
      </c>
      <c r="X180" s="17" t="s">
        <v>40</v>
      </c>
      <c r="Y180" s="17" t="s">
        <v>40</v>
      </c>
      <c r="Z180" s="17" t="s">
        <v>40</v>
      </c>
      <c r="AA180" s="17" t="s">
        <v>40</v>
      </c>
      <c r="AB180" s="17" t="s">
        <v>40</v>
      </c>
      <c r="AC180" s="17" t="s">
        <v>40</v>
      </c>
      <c r="AD180" s="17" t="s">
        <v>40</v>
      </c>
      <c r="AE180" s="17" t="s">
        <v>40</v>
      </c>
      <c r="AF180" s="17" t="s">
        <v>40</v>
      </c>
      <c r="AG180" s="17" t="s">
        <v>40</v>
      </c>
      <c r="AH180" s="17" t="s">
        <v>40</v>
      </c>
      <c r="AI180" s="17" t="s">
        <v>40</v>
      </c>
      <c r="AJ180" s="17" t="s">
        <v>40</v>
      </c>
      <c r="AK180" s="17" t="s">
        <v>40</v>
      </c>
    </row>
    <row r="181" spans="1:37" ht="78.75">
      <c r="B181" s="54">
        <f t="shared" si="2"/>
        <v>172</v>
      </c>
      <c r="C181" s="11" t="s">
        <v>304</v>
      </c>
      <c r="D181" s="54">
        <v>7811022939</v>
      </c>
      <c r="E181" s="54" t="s">
        <v>305</v>
      </c>
      <c r="F181" s="17" t="s">
        <v>38</v>
      </c>
      <c r="G181" s="17" t="s">
        <v>38</v>
      </c>
      <c r="H181" s="17" t="s">
        <v>38</v>
      </c>
      <c r="I181" s="17" t="s">
        <v>38</v>
      </c>
      <c r="J181" s="17" t="s">
        <v>38</v>
      </c>
      <c r="K181" s="17" t="s">
        <v>38</v>
      </c>
      <c r="L181" s="27" t="s">
        <v>38</v>
      </c>
      <c r="M181" s="27" t="s">
        <v>38</v>
      </c>
      <c r="N181" s="17" t="s">
        <v>40</v>
      </c>
      <c r="O181" s="17" t="s">
        <v>40</v>
      </c>
      <c r="P181" s="17" t="s">
        <v>40</v>
      </c>
      <c r="Q181" s="56" t="s">
        <v>40</v>
      </c>
      <c r="R181" s="17" t="s">
        <v>40</v>
      </c>
      <c r="S181" s="17" t="s">
        <v>40</v>
      </c>
      <c r="T181" s="17" t="s">
        <v>40</v>
      </c>
      <c r="U181" s="17" t="s">
        <v>40</v>
      </c>
      <c r="V181" s="17" t="s">
        <v>40</v>
      </c>
      <c r="W181" s="17" t="s">
        <v>40</v>
      </c>
      <c r="X181" s="17" t="s">
        <v>40</v>
      </c>
      <c r="Y181" s="17" t="s">
        <v>40</v>
      </c>
      <c r="Z181" s="17" t="s">
        <v>40</v>
      </c>
      <c r="AA181" s="17" t="s">
        <v>40</v>
      </c>
      <c r="AB181" s="17" t="s">
        <v>40</v>
      </c>
      <c r="AC181" s="17" t="s">
        <v>40</v>
      </c>
      <c r="AD181" s="17" t="s">
        <v>40</v>
      </c>
      <c r="AE181" s="17" t="s">
        <v>40</v>
      </c>
      <c r="AF181" s="17" t="s">
        <v>40</v>
      </c>
      <c r="AG181" s="17" t="s">
        <v>40</v>
      </c>
      <c r="AH181" s="17" t="s">
        <v>40</v>
      </c>
      <c r="AI181" s="17" t="s">
        <v>40</v>
      </c>
      <c r="AJ181" s="17" t="s">
        <v>40</v>
      </c>
      <c r="AK181" s="17" t="s">
        <v>40</v>
      </c>
    </row>
    <row r="182" spans="1:37" ht="32.25" customHeight="1">
      <c r="A182" s="19"/>
      <c r="B182" s="54">
        <f t="shared" si="2"/>
        <v>173</v>
      </c>
      <c r="C182" s="11" t="s">
        <v>306</v>
      </c>
      <c r="D182" s="54">
        <v>7811022946</v>
      </c>
      <c r="E182" s="54" t="s">
        <v>307</v>
      </c>
      <c r="F182" s="17">
        <v>26.96</v>
      </c>
      <c r="G182" s="17">
        <v>62.15</v>
      </c>
      <c r="H182" s="17">
        <v>0.84</v>
      </c>
      <c r="I182" s="17">
        <v>1.62</v>
      </c>
      <c r="J182" s="17" t="s">
        <v>38</v>
      </c>
      <c r="K182" s="17" t="s">
        <v>38</v>
      </c>
      <c r="L182" s="27" t="s">
        <v>38</v>
      </c>
      <c r="M182" s="27" t="s">
        <v>38</v>
      </c>
      <c r="N182" s="17">
        <v>26.38</v>
      </c>
      <c r="O182" s="17">
        <v>60.1</v>
      </c>
      <c r="P182" s="17" t="s">
        <v>39</v>
      </c>
      <c r="Q182" s="56" t="s">
        <v>39</v>
      </c>
      <c r="R182" s="17" t="s">
        <v>40</v>
      </c>
      <c r="S182" s="17" t="s">
        <v>40</v>
      </c>
      <c r="T182" s="17" t="s">
        <v>40</v>
      </c>
      <c r="U182" s="17" t="s">
        <v>40</v>
      </c>
      <c r="V182" s="17">
        <v>25.81</v>
      </c>
      <c r="W182" s="17">
        <v>58.05</v>
      </c>
      <c r="X182" s="17" t="s">
        <v>39</v>
      </c>
      <c r="Y182" s="17" t="s">
        <v>39</v>
      </c>
      <c r="Z182" s="17" t="s">
        <v>40</v>
      </c>
      <c r="AA182" s="17" t="s">
        <v>40</v>
      </c>
      <c r="AB182" s="17" t="s">
        <v>40</v>
      </c>
      <c r="AC182" s="17" t="s">
        <v>40</v>
      </c>
      <c r="AD182" s="17">
        <v>24.65</v>
      </c>
      <c r="AE182" s="17">
        <v>53.94</v>
      </c>
      <c r="AF182" s="17" t="s">
        <v>39</v>
      </c>
      <c r="AG182" s="17" t="s">
        <v>39</v>
      </c>
      <c r="AH182" s="17" t="s">
        <v>40</v>
      </c>
      <c r="AI182" s="17" t="s">
        <v>40</v>
      </c>
      <c r="AJ182" s="17" t="s">
        <v>40</v>
      </c>
      <c r="AK182" s="17" t="s">
        <v>40</v>
      </c>
    </row>
    <row r="183" spans="1:37" ht="63.75">
      <c r="B183" s="54">
        <f t="shared" si="2"/>
        <v>174</v>
      </c>
      <c r="C183" s="11" t="s">
        <v>308</v>
      </c>
      <c r="D183" s="54">
        <v>7811022696</v>
      </c>
      <c r="E183" s="54" t="s">
        <v>309</v>
      </c>
      <c r="F183" s="17">
        <v>19.048633297834574</v>
      </c>
      <c r="G183" s="17">
        <v>136.0662248799276</v>
      </c>
      <c r="H183" s="17">
        <v>0.42016000000000003</v>
      </c>
      <c r="I183" s="17">
        <v>2</v>
      </c>
      <c r="J183" s="17" t="s">
        <v>38</v>
      </c>
      <c r="K183" s="17" t="s">
        <v>38</v>
      </c>
      <c r="L183" s="27" t="s">
        <v>38</v>
      </c>
      <c r="M183" s="27" t="s">
        <v>38</v>
      </c>
      <c r="N183" s="17">
        <v>18.920005928658476</v>
      </c>
      <c r="O183" s="17">
        <v>129.57888314647087</v>
      </c>
      <c r="P183" s="20" t="s">
        <v>39</v>
      </c>
      <c r="Q183" s="56">
        <v>1.9886868932038835</v>
      </c>
      <c r="R183" s="17" t="s">
        <v>40</v>
      </c>
      <c r="S183" s="17" t="s">
        <v>40</v>
      </c>
      <c r="T183" s="17" t="s">
        <v>40</v>
      </c>
      <c r="U183" s="17" t="s">
        <v>40</v>
      </c>
      <c r="V183" s="17">
        <v>18.791378559482375</v>
      </c>
      <c r="W183" s="17">
        <v>123.09154141301416</v>
      </c>
      <c r="X183" s="17" t="s">
        <v>39</v>
      </c>
      <c r="Y183" s="17">
        <v>1.977373786407767</v>
      </c>
      <c r="Z183" s="17" t="s">
        <v>39</v>
      </c>
      <c r="AA183" s="17" t="s">
        <v>40</v>
      </c>
      <c r="AB183" s="17" t="s">
        <v>40</v>
      </c>
      <c r="AC183" s="17" t="s">
        <v>40</v>
      </c>
      <c r="AD183" s="17">
        <v>18.534123821130176</v>
      </c>
      <c r="AE183" s="17">
        <v>110.11685794610071</v>
      </c>
      <c r="AF183" s="20" t="s">
        <v>39</v>
      </c>
      <c r="AG183" s="17">
        <v>1.9547475728155339</v>
      </c>
      <c r="AH183" s="17" t="s">
        <v>40</v>
      </c>
      <c r="AI183" s="17" t="s">
        <v>40</v>
      </c>
      <c r="AJ183" s="17" t="s">
        <v>40</v>
      </c>
      <c r="AK183" s="17" t="s">
        <v>40</v>
      </c>
    </row>
    <row r="184" spans="1:37" ht="63.75">
      <c r="B184" s="54">
        <f t="shared" si="2"/>
        <v>175</v>
      </c>
      <c r="C184" s="11" t="s">
        <v>308</v>
      </c>
      <c r="D184" s="54">
        <v>7811022697</v>
      </c>
      <c r="E184" s="54" t="s">
        <v>310</v>
      </c>
      <c r="F184" s="17">
        <v>35.828270130595712</v>
      </c>
      <c r="G184" s="17">
        <v>78.378427332941698</v>
      </c>
      <c r="H184" s="17">
        <v>0.92474999999999996</v>
      </c>
      <c r="I184" s="17">
        <v>1.75</v>
      </c>
      <c r="J184" s="17" t="s">
        <v>38</v>
      </c>
      <c r="K184" s="17" t="s">
        <v>38</v>
      </c>
      <c r="L184" s="27" t="s">
        <v>38</v>
      </c>
      <c r="M184" s="27" t="s">
        <v>38</v>
      </c>
      <c r="N184" s="17">
        <v>34.347632226856177</v>
      </c>
      <c r="O184" s="17">
        <v>74.641514347456891</v>
      </c>
      <c r="P184" s="20" t="s">
        <v>39</v>
      </c>
      <c r="Q184" s="56">
        <v>1.7456472457627119</v>
      </c>
      <c r="R184" s="17" t="s">
        <v>40</v>
      </c>
      <c r="S184" s="17" t="s">
        <v>40</v>
      </c>
      <c r="T184" s="17" t="s">
        <v>40</v>
      </c>
      <c r="U184" s="17" t="s">
        <v>40</v>
      </c>
      <c r="V184" s="17">
        <v>32.866994323116643</v>
      </c>
      <c r="W184" s="17">
        <v>70.904601361972084</v>
      </c>
      <c r="X184" s="17" t="s">
        <v>39</v>
      </c>
      <c r="Y184" s="17">
        <v>1.7412944915254238</v>
      </c>
      <c r="Z184" s="17" t="s">
        <v>39</v>
      </c>
      <c r="AA184" s="17" t="s">
        <v>40</v>
      </c>
      <c r="AB184" s="17" t="s">
        <v>40</v>
      </c>
      <c r="AC184" s="17" t="s">
        <v>40</v>
      </c>
      <c r="AD184" s="17">
        <v>29.90571851563757</v>
      </c>
      <c r="AE184" s="17">
        <v>63.430775391002456</v>
      </c>
      <c r="AF184" s="20" t="s">
        <v>39</v>
      </c>
      <c r="AG184" s="17">
        <v>1.7325889830508474</v>
      </c>
      <c r="AH184" s="17" t="s">
        <v>40</v>
      </c>
      <c r="AI184" s="17" t="s">
        <v>40</v>
      </c>
      <c r="AJ184" s="17" t="s">
        <v>40</v>
      </c>
      <c r="AK184" s="17" t="s">
        <v>40</v>
      </c>
    </row>
    <row r="185" spans="1:37" ht="32.25" customHeight="1">
      <c r="B185" s="54">
        <f t="shared" si="2"/>
        <v>176</v>
      </c>
      <c r="C185" s="11" t="s">
        <v>311</v>
      </c>
      <c r="D185" s="54">
        <v>7811022953</v>
      </c>
      <c r="E185" s="54" t="s">
        <v>312</v>
      </c>
      <c r="F185" s="17">
        <v>23.36</v>
      </c>
      <c r="G185" s="17">
        <v>53.8</v>
      </c>
      <c r="H185" s="17">
        <v>0.8</v>
      </c>
      <c r="I185" s="17">
        <v>1.52</v>
      </c>
      <c r="J185" s="17" t="s">
        <v>38</v>
      </c>
      <c r="K185" s="17" t="s">
        <v>38</v>
      </c>
      <c r="L185" s="27" t="s">
        <v>38</v>
      </c>
      <c r="M185" s="27" t="s">
        <v>38</v>
      </c>
      <c r="N185" s="17">
        <v>23.12</v>
      </c>
      <c r="O185" s="17">
        <v>52.66</v>
      </c>
      <c r="P185" s="17" t="s">
        <v>39</v>
      </c>
      <c r="Q185" s="56" t="s">
        <v>39</v>
      </c>
      <c r="R185" s="17" t="s">
        <v>40</v>
      </c>
      <c r="S185" s="17" t="s">
        <v>40</v>
      </c>
      <c r="T185" s="17" t="s">
        <v>40</v>
      </c>
      <c r="U185" s="17" t="s">
        <v>40</v>
      </c>
      <c r="V185" s="17">
        <v>22.89</v>
      </c>
      <c r="W185" s="17">
        <v>51.52</v>
      </c>
      <c r="X185" s="17" t="s">
        <v>39</v>
      </c>
      <c r="Y185" s="17" t="s">
        <v>39</v>
      </c>
      <c r="Z185" s="17" t="s">
        <v>40</v>
      </c>
      <c r="AA185" s="17" t="s">
        <v>40</v>
      </c>
      <c r="AB185" s="17" t="s">
        <v>40</v>
      </c>
      <c r="AC185" s="17" t="s">
        <v>40</v>
      </c>
      <c r="AD185" s="17">
        <v>22.42</v>
      </c>
      <c r="AE185" s="17">
        <v>49.23</v>
      </c>
      <c r="AF185" s="17" t="s">
        <v>39</v>
      </c>
      <c r="AG185" s="17" t="s">
        <v>39</v>
      </c>
      <c r="AH185" s="17" t="s">
        <v>40</v>
      </c>
      <c r="AI185" s="17" t="s">
        <v>40</v>
      </c>
      <c r="AJ185" s="17" t="s">
        <v>40</v>
      </c>
      <c r="AK185" s="17" t="s">
        <v>40</v>
      </c>
    </row>
    <row r="186" spans="1:37" ht="63.75">
      <c r="B186" s="54">
        <f t="shared" si="2"/>
        <v>177</v>
      </c>
      <c r="C186" s="11" t="s">
        <v>313</v>
      </c>
      <c r="D186" s="54">
        <v>7811022978</v>
      </c>
      <c r="E186" s="54" t="s">
        <v>314</v>
      </c>
      <c r="F186" s="20">
        <v>30.927611342212721</v>
      </c>
      <c r="G186" s="20">
        <v>77.361599700767556</v>
      </c>
      <c r="H186" s="20">
        <v>1.0768072976054732</v>
      </c>
      <c r="I186" s="20">
        <v>1.9302002730912826</v>
      </c>
      <c r="J186" s="17" t="s">
        <v>38</v>
      </c>
      <c r="K186" s="17" t="s">
        <v>38</v>
      </c>
      <c r="L186" s="27" t="s">
        <v>38</v>
      </c>
      <c r="M186" s="27" t="s">
        <v>38</v>
      </c>
      <c r="N186" s="20">
        <v>29.922463973590808</v>
      </c>
      <c r="O186" s="20">
        <v>73.841646914382636</v>
      </c>
      <c r="P186" s="20" t="s">
        <v>39</v>
      </c>
      <c r="Q186" s="57">
        <v>1.9205492717258261</v>
      </c>
      <c r="R186" s="17" t="s">
        <v>40</v>
      </c>
      <c r="S186" s="17" t="s">
        <v>40</v>
      </c>
      <c r="T186" s="17" t="s">
        <v>40</v>
      </c>
      <c r="U186" s="17" t="s">
        <v>40</v>
      </c>
      <c r="V186" s="20">
        <v>28.917316604968896</v>
      </c>
      <c r="W186" s="20">
        <v>70.321694127997716</v>
      </c>
      <c r="X186" s="17" t="s">
        <v>39</v>
      </c>
      <c r="Y186" s="20">
        <v>1.9108982703603696</v>
      </c>
      <c r="Z186" s="17" t="s">
        <v>39</v>
      </c>
      <c r="AA186" s="17" t="s">
        <v>40</v>
      </c>
      <c r="AB186" s="17" t="s">
        <v>40</v>
      </c>
      <c r="AC186" s="17" t="s">
        <v>40</v>
      </c>
      <c r="AD186" s="20">
        <v>26.907021867725067</v>
      </c>
      <c r="AE186" s="20">
        <v>63.281788555227863</v>
      </c>
      <c r="AF186" s="20" t="s">
        <v>39</v>
      </c>
      <c r="AG186" s="20">
        <v>1.8915962676294569</v>
      </c>
      <c r="AH186" s="17" t="s">
        <v>40</v>
      </c>
      <c r="AI186" s="17" t="s">
        <v>40</v>
      </c>
      <c r="AJ186" s="17" t="s">
        <v>40</v>
      </c>
      <c r="AK186" s="17" t="s">
        <v>40</v>
      </c>
    </row>
    <row r="187" spans="1:37" ht="63.75">
      <c r="B187" s="54">
        <f t="shared" si="2"/>
        <v>178</v>
      </c>
      <c r="C187" s="11" t="s">
        <v>315</v>
      </c>
      <c r="D187" s="54">
        <v>7811023065</v>
      </c>
      <c r="E187" s="54" t="s">
        <v>316</v>
      </c>
      <c r="F187" s="17">
        <v>23.128011189970472</v>
      </c>
      <c r="G187" s="17">
        <v>63.236544313209386</v>
      </c>
      <c r="H187" s="17">
        <v>1.5071285140562247</v>
      </c>
      <c r="I187" s="17">
        <v>1.285140562248996</v>
      </c>
      <c r="J187" s="17" t="s">
        <v>38</v>
      </c>
      <c r="K187" s="17" t="s">
        <v>38</v>
      </c>
      <c r="L187" s="27" t="s">
        <v>38</v>
      </c>
      <c r="M187" s="27" t="s">
        <v>38</v>
      </c>
      <c r="N187" s="17">
        <v>22.896731078070768</v>
      </c>
      <c r="O187" s="17">
        <v>61.147575780372193</v>
      </c>
      <c r="P187" s="17">
        <v>1.4953504496350787</v>
      </c>
      <c r="Q187" s="57" t="s">
        <v>39</v>
      </c>
      <c r="R187" s="17" t="s">
        <v>40</v>
      </c>
      <c r="S187" s="17" t="s">
        <v>40</v>
      </c>
      <c r="T187" s="17" t="s">
        <v>40</v>
      </c>
      <c r="U187" s="17" t="s">
        <v>40</v>
      </c>
      <c r="V187" s="17">
        <v>22.665450966171065</v>
      </c>
      <c r="W187" s="17">
        <v>59.058607247535008</v>
      </c>
      <c r="X187" s="17">
        <v>1.4835723852139324</v>
      </c>
      <c r="Y187" s="17" t="s">
        <v>39</v>
      </c>
      <c r="Z187" s="17" t="s">
        <v>39</v>
      </c>
      <c r="AA187" s="17" t="s">
        <v>40</v>
      </c>
      <c r="AB187" s="17" t="s">
        <v>40</v>
      </c>
      <c r="AC187" s="17" t="s">
        <v>40</v>
      </c>
      <c r="AD187" s="17">
        <v>22.202890742371654</v>
      </c>
      <c r="AE187" s="17">
        <v>54.88067018186063</v>
      </c>
      <c r="AF187" s="17">
        <v>1.4600162563716401</v>
      </c>
      <c r="AG187" s="20" t="s">
        <v>39</v>
      </c>
      <c r="AH187" s="17" t="s">
        <v>40</v>
      </c>
      <c r="AI187" s="17" t="s">
        <v>40</v>
      </c>
      <c r="AJ187" s="17" t="s">
        <v>40</v>
      </c>
      <c r="AK187" s="17" t="s">
        <v>40</v>
      </c>
    </row>
    <row r="188" spans="1:37" ht="63.75">
      <c r="B188" s="54">
        <f t="shared" si="2"/>
        <v>179</v>
      </c>
      <c r="C188" s="11" t="s">
        <v>315</v>
      </c>
      <c r="D188" s="54">
        <v>7811023065</v>
      </c>
      <c r="E188" s="54" t="s">
        <v>317</v>
      </c>
      <c r="F188" s="17">
        <v>19.574348315579805</v>
      </c>
      <c r="G188" s="17">
        <v>55.767995149361745</v>
      </c>
      <c r="H188" s="17">
        <v>0.75771428571428567</v>
      </c>
      <c r="I188" s="17">
        <v>1.5090571428571427</v>
      </c>
      <c r="J188" s="20" t="s">
        <v>38</v>
      </c>
      <c r="K188" s="17" t="s">
        <v>38</v>
      </c>
      <c r="L188" s="27" t="s">
        <v>38</v>
      </c>
      <c r="M188" s="27" t="s">
        <v>38</v>
      </c>
      <c r="N188" s="17">
        <v>19.433196607877004</v>
      </c>
      <c r="O188" s="17">
        <v>54.432575733372182</v>
      </c>
      <c r="P188" s="20" t="s">
        <v>39</v>
      </c>
      <c r="Q188" s="57" t="s">
        <v>39</v>
      </c>
      <c r="R188" s="17" t="s">
        <v>40</v>
      </c>
      <c r="S188" s="17" t="s">
        <v>40</v>
      </c>
      <c r="T188" s="17" t="s">
        <v>40</v>
      </c>
      <c r="U188" s="17" t="s">
        <v>40</v>
      </c>
      <c r="V188" s="17">
        <v>19.292044900174204</v>
      </c>
      <c r="W188" s="17">
        <v>53.097156317382627</v>
      </c>
      <c r="X188" s="17" t="s">
        <v>39</v>
      </c>
      <c r="Y188" s="17" t="s">
        <v>39</v>
      </c>
      <c r="Z188" s="17" t="s">
        <v>39</v>
      </c>
      <c r="AA188" s="17" t="s">
        <v>40</v>
      </c>
      <c r="AB188" s="17" t="s">
        <v>40</v>
      </c>
      <c r="AC188" s="17" t="s">
        <v>40</v>
      </c>
      <c r="AD188" s="17">
        <v>19.009741484768607</v>
      </c>
      <c r="AE188" s="17">
        <v>50.426317485403501</v>
      </c>
      <c r="AF188" s="20" t="s">
        <v>39</v>
      </c>
      <c r="AG188" s="20" t="s">
        <v>39</v>
      </c>
      <c r="AH188" s="17" t="s">
        <v>40</v>
      </c>
      <c r="AI188" s="17" t="s">
        <v>40</v>
      </c>
      <c r="AJ188" s="17" t="s">
        <v>40</v>
      </c>
      <c r="AK188" s="17" t="s">
        <v>40</v>
      </c>
    </row>
    <row r="189" spans="1:37" ht="32.25" customHeight="1">
      <c r="B189" s="54">
        <f t="shared" si="2"/>
        <v>180</v>
      </c>
      <c r="C189" s="11" t="s">
        <v>318</v>
      </c>
      <c r="D189" s="54">
        <v>7811066887</v>
      </c>
      <c r="E189" s="54" t="s">
        <v>319</v>
      </c>
      <c r="F189" s="20">
        <v>29.58</v>
      </c>
      <c r="G189" s="20">
        <v>51.62</v>
      </c>
      <c r="H189" s="20">
        <v>1.18</v>
      </c>
      <c r="I189" s="20">
        <v>1.83</v>
      </c>
      <c r="J189" s="20" t="s">
        <v>38</v>
      </c>
      <c r="K189" s="17" t="s">
        <v>38</v>
      </c>
      <c r="L189" s="27" t="s">
        <v>38</v>
      </c>
      <c r="M189" s="27" t="s">
        <v>38</v>
      </c>
      <c r="N189" s="20">
        <v>28.7</v>
      </c>
      <c r="O189" s="20">
        <v>50.67</v>
      </c>
      <c r="P189" s="20">
        <v>1.18</v>
      </c>
      <c r="Q189" s="57">
        <v>1.82</v>
      </c>
      <c r="R189" s="17" t="s">
        <v>40</v>
      </c>
      <c r="S189" s="17" t="s">
        <v>40</v>
      </c>
      <c r="T189" s="17" t="s">
        <v>40</v>
      </c>
      <c r="U189" s="17" t="s">
        <v>40</v>
      </c>
      <c r="V189" s="20">
        <v>27.82</v>
      </c>
      <c r="W189" s="20">
        <v>49.71</v>
      </c>
      <c r="X189" s="20">
        <v>1.18</v>
      </c>
      <c r="Y189" s="20">
        <v>1.82</v>
      </c>
      <c r="Z189" s="20" t="s">
        <v>40</v>
      </c>
      <c r="AA189" s="17" t="s">
        <v>40</v>
      </c>
      <c r="AB189" s="17" t="s">
        <v>40</v>
      </c>
      <c r="AC189" s="17" t="s">
        <v>40</v>
      </c>
      <c r="AD189" s="20">
        <v>26.06</v>
      </c>
      <c r="AE189" s="20">
        <v>47.8</v>
      </c>
      <c r="AF189" s="20">
        <v>1.17</v>
      </c>
      <c r="AG189" s="20">
        <v>1.8</v>
      </c>
      <c r="AH189" s="17" t="s">
        <v>40</v>
      </c>
      <c r="AI189" s="17" t="s">
        <v>40</v>
      </c>
      <c r="AJ189" s="17" t="s">
        <v>40</v>
      </c>
      <c r="AK189" s="17" t="s">
        <v>40</v>
      </c>
    </row>
    <row r="190" spans="1:37" ht="63.75">
      <c r="B190" s="54">
        <f t="shared" si="2"/>
        <v>181</v>
      </c>
      <c r="C190" s="11" t="s">
        <v>320</v>
      </c>
      <c r="D190" s="54">
        <v>7811023001</v>
      </c>
      <c r="E190" s="54" t="s">
        <v>321</v>
      </c>
      <c r="F190" s="17">
        <v>63.986746272389112</v>
      </c>
      <c r="G190" s="17">
        <v>99.635777012749244</v>
      </c>
      <c r="H190" s="17">
        <v>1.2108243727598567</v>
      </c>
      <c r="I190" s="17">
        <v>2.4256272401433692</v>
      </c>
      <c r="J190" s="20" t="s">
        <v>38</v>
      </c>
      <c r="K190" s="17" t="s">
        <v>38</v>
      </c>
      <c r="L190" s="27" t="s">
        <v>38</v>
      </c>
      <c r="M190" s="27" t="s">
        <v>38</v>
      </c>
      <c r="N190" s="17">
        <v>60.839455594493614</v>
      </c>
      <c r="O190" s="17">
        <v>94.885359817515166</v>
      </c>
      <c r="P190" s="17">
        <v>1.2071608846730126</v>
      </c>
      <c r="Q190" s="56">
        <v>2.403494599558754</v>
      </c>
      <c r="R190" s="17" t="s">
        <v>40</v>
      </c>
      <c r="S190" s="17" t="s">
        <v>40</v>
      </c>
      <c r="T190" s="17" t="s">
        <v>40</v>
      </c>
      <c r="U190" s="17" t="s">
        <v>40</v>
      </c>
      <c r="V190" s="17">
        <v>57.692164916598109</v>
      </c>
      <c r="W190" s="17">
        <v>90.134942622281073</v>
      </c>
      <c r="X190" s="17">
        <v>1.2034973965861684</v>
      </c>
      <c r="Y190" s="17">
        <v>2.3813619589741393</v>
      </c>
      <c r="Z190" s="17" t="s">
        <v>39</v>
      </c>
      <c r="AA190" s="17" t="s">
        <v>40</v>
      </c>
      <c r="AB190" s="17" t="s">
        <v>40</v>
      </c>
      <c r="AC190" s="17" t="s">
        <v>40</v>
      </c>
      <c r="AD190" s="17">
        <v>51.397583560807107</v>
      </c>
      <c r="AE190" s="17">
        <v>80.634108231812903</v>
      </c>
      <c r="AF190" s="17">
        <v>1.1961704204124803</v>
      </c>
      <c r="AG190" s="17">
        <v>2.3370966778049094</v>
      </c>
      <c r="AH190" s="17" t="s">
        <v>40</v>
      </c>
      <c r="AI190" s="17" t="s">
        <v>40</v>
      </c>
      <c r="AJ190" s="17" t="s">
        <v>40</v>
      </c>
      <c r="AK190" s="17" t="s">
        <v>40</v>
      </c>
    </row>
    <row r="191" spans="1:37" ht="63.75">
      <c r="B191" s="54">
        <f t="shared" si="2"/>
        <v>182</v>
      </c>
      <c r="C191" s="11" t="s">
        <v>322</v>
      </c>
      <c r="D191" s="54">
        <v>7811023019</v>
      </c>
      <c r="E191" s="54" t="s">
        <v>323</v>
      </c>
      <c r="F191" s="20">
        <v>38.587489808099662</v>
      </c>
      <c r="G191" s="20">
        <v>84.354105970145255</v>
      </c>
      <c r="H191" s="20">
        <v>2.6596380788576552</v>
      </c>
      <c r="I191" s="20">
        <v>2.3510381928571427</v>
      </c>
      <c r="J191" s="20" t="s">
        <v>38</v>
      </c>
      <c r="K191" s="17" t="s">
        <v>38</v>
      </c>
      <c r="L191" s="27" t="s">
        <v>38</v>
      </c>
      <c r="M191" s="27" t="s">
        <v>38</v>
      </c>
      <c r="N191" s="20">
        <v>36.783524659571</v>
      </c>
      <c r="O191" s="20">
        <v>80.326197410070819</v>
      </c>
      <c r="P191" s="20">
        <v>2.5472683700259191</v>
      </c>
      <c r="Q191" s="57">
        <v>2.331642127766071</v>
      </c>
      <c r="R191" s="17" t="s">
        <v>40</v>
      </c>
      <c r="S191" s="17" t="s">
        <v>40</v>
      </c>
      <c r="T191" s="17" t="s">
        <v>40</v>
      </c>
      <c r="U191" s="17" t="s">
        <v>40</v>
      </c>
      <c r="V191" s="20">
        <v>34.979559511042339</v>
      </c>
      <c r="W191" s="20">
        <v>76.298288849996382</v>
      </c>
      <c r="X191" s="20">
        <v>2.4348986611941834</v>
      </c>
      <c r="Y191" s="20">
        <v>2.3122460626749999</v>
      </c>
      <c r="Z191" s="17" t="s">
        <v>39</v>
      </c>
      <c r="AA191" s="17" t="s">
        <v>40</v>
      </c>
      <c r="AB191" s="17" t="s">
        <v>40</v>
      </c>
      <c r="AC191" s="17" t="s">
        <v>40</v>
      </c>
      <c r="AD191" s="20">
        <v>31.371629213985024</v>
      </c>
      <c r="AE191" s="20">
        <v>68.242471729847509</v>
      </c>
      <c r="AF191" s="20">
        <v>2.2101592435307116</v>
      </c>
      <c r="AG191" s="20">
        <v>2.2734539324928571</v>
      </c>
      <c r="AH191" s="17" t="s">
        <v>40</v>
      </c>
      <c r="AI191" s="17" t="s">
        <v>40</v>
      </c>
      <c r="AJ191" s="17" t="s">
        <v>40</v>
      </c>
      <c r="AK191" s="17" t="s">
        <v>40</v>
      </c>
    </row>
    <row r="192" spans="1:37" ht="126.75" customHeight="1">
      <c r="B192" s="54">
        <f t="shared" si="2"/>
        <v>183</v>
      </c>
      <c r="C192" s="11" t="s">
        <v>595</v>
      </c>
      <c r="D192" s="54">
        <v>7811785480</v>
      </c>
      <c r="E192" s="54" t="s">
        <v>596</v>
      </c>
      <c r="F192" s="17">
        <v>55.47273670491208</v>
      </c>
      <c r="G192" s="17">
        <v>35.262158879448457</v>
      </c>
      <c r="H192" s="17">
        <v>15.404780425963487</v>
      </c>
      <c r="I192" s="17">
        <v>14.578228701825557</v>
      </c>
      <c r="J192" s="20" t="s">
        <v>38</v>
      </c>
      <c r="K192" s="17" t="s">
        <v>38</v>
      </c>
      <c r="L192" s="27" t="s">
        <v>38</v>
      </c>
      <c r="M192" s="27" t="s">
        <v>38</v>
      </c>
      <c r="N192" s="17">
        <v>53.755490551679884</v>
      </c>
      <c r="O192" s="17" t="s">
        <v>39</v>
      </c>
      <c r="P192" s="17">
        <v>14.256319920694308</v>
      </c>
      <c r="Q192" s="56">
        <v>13.755189568914318</v>
      </c>
      <c r="R192" s="17" t="s">
        <v>40</v>
      </c>
      <c r="S192" s="17" t="s">
        <v>40</v>
      </c>
      <c r="T192" s="17" t="s">
        <v>40</v>
      </c>
      <c r="U192" s="17" t="s">
        <v>40</v>
      </c>
      <c r="V192" s="17">
        <v>52.038244398447695</v>
      </c>
      <c r="W192" s="17" t="s">
        <v>39</v>
      </c>
      <c r="X192" s="17">
        <v>13.107859415425128</v>
      </c>
      <c r="Y192" s="17">
        <v>12.932150436003081</v>
      </c>
      <c r="Z192" s="17" t="s">
        <v>39</v>
      </c>
      <c r="AA192" s="17" t="s">
        <v>40</v>
      </c>
      <c r="AB192" s="17" t="s">
        <v>40</v>
      </c>
      <c r="AC192" s="17" t="s">
        <v>40</v>
      </c>
      <c r="AD192" s="17">
        <v>48.60375209198331</v>
      </c>
      <c r="AE192" s="20" t="s">
        <v>39</v>
      </c>
      <c r="AF192" s="17">
        <v>10.810938404886768</v>
      </c>
      <c r="AG192" s="17">
        <v>11.286072170180605</v>
      </c>
      <c r="AH192" s="17" t="s">
        <v>40</v>
      </c>
      <c r="AI192" s="17" t="s">
        <v>40</v>
      </c>
      <c r="AJ192" s="17" t="s">
        <v>40</v>
      </c>
      <c r="AK192" s="17" t="s">
        <v>40</v>
      </c>
    </row>
    <row r="193" spans="2:37" ht="63.75">
      <c r="B193" s="54">
        <f t="shared" si="2"/>
        <v>184</v>
      </c>
      <c r="C193" s="11" t="s">
        <v>324</v>
      </c>
      <c r="D193" s="54">
        <v>7811042477</v>
      </c>
      <c r="E193" s="54" t="s">
        <v>325</v>
      </c>
      <c r="F193" s="20">
        <v>50.88090145280151</v>
      </c>
      <c r="G193" s="20">
        <v>75.234606931484564</v>
      </c>
      <c r="H193" s="20">
        <v>0.11372923076923078</v>
      </c>
      <c r="I193" s="20">
        <v>4.4103140967370296</v>
      </c>
      <c r="J193" s="17" t="s">
        <v>38</v>
      </c>
      <c r="K193" s="17" t="s">
        <v>38</v>
      </c>
      <c r="L193" s="27" t="s">
        <v>38</v>
      </c>
      <c r="M193" s="27" t="s">
        <v>38</v>
      </c>
      <c r="N193" s="20">
        <v>48.375017056251032</v>
      </c>
      <c r="O193" s="20">
        <v>71.96190152996499</v>
      </c>
      <c r="P193" s="20" t="s">
        <v>39</v>
      </c>
      <c r="Q193" s="57">
        <v>4.1953112845210994</v>
      </c>
      <c r="R193" s="17" t="s">
        <v>40</v>
      </c>
      <c r="S193" s="17" t="s">
        <v>40</v>
      </c>
      <c r="T193" s="17" t="s">
        <v>40</v>
      </c>
      <c r="U193" s="17" t="s">
        <v>40</v>
      </c>
      <c r="V193" s="20">
        <v>45.869132659700554</v>
      </c>
      <c r="W193" s="20">
        <v>68.689196128445417</v>
      </c>
      <c r="X193" s="20" t="s">
        <v>39</v>
      </c>
      <c r="Y193" s="20">
        <v>3.9803084723051692</v>
      </c>
      <c r="Z193" s="17" t="s">
        <v>39</v>
      </c>
      <c r="AA193" s="17" t="s">
        <v>40</v>
      </c>
      <c r="AB193" s="17" t="s">
        <v>40</v>
      </c>
      <c r="AC193" s="17" t="s">
        <v>40</v>
      </c>
      <c r="AD193" s="20">
        <v>40.857363866599606</v>
      </c>
      <c r="AE193" s="20">
        <v>62.143785325406256</v>
      </c>
      <c r="AF193" s="20" t="s">
        <v>39</v>
      </c>
      <c r="AG193" s="20">
        <v>3.5503028478733087</v>
      </c>
      <c r="AH193" s="17" t="s">
        <v>40</v>
      </c>
      <c r="AI193" s="17" t="s">
        <v>40</v>
      </c>
      <c r="AJ193" s="17" t="s">
        <v>40</v>
      </c>
      <c r="AK193" s="17" t="s">
        <v>40</v>
      </c>
    </row>
    <row r="194" spans="2:37" ht="63.75">
      <c r="B194" s="54">
        <f t="shared" si="2"/>
        <v>185</v>
      </c>
      <c r="C194" s="11" t="s">
        <v>326</v>
      </c>
      <c r="D194" s="54">
        <v>7811023058</v>
      </c>
      <c r="E194" s="54" t="s">
        <v>327</v>
      </c>
      <c r="F194" s="20">
        <v>34.955241963531577</v>
      </c>
      <c r="G194" s="20">
        <v>61.122133823543521</v>
      </c>
      <c r="H194" s="20">
        <v>1.4839689922480619</v>
      </c>
      <c r="I194" s="20">
        <v>3.213801550387597</v>
      </c>
      <c r="J194" s="17" t="s">
        <v>38</v>
      </c>
      <c r="K194" s="17" t="s">
        <v>38</v>
      </c>
      <c r="L194" s="27" t="s">
        <v>38</v>
      </c>
      <c r="M194" s="27" t="s">
        <v>38</v>
      </c>
      <c r="N194" s="20">
        <v>33.565771095481196</v>
      </c>
      <c r="O194" s="20">
        <v>59.196786608101903</v>
      </c>
      <c r="P194" s="20">
        <v>1.4724682325581395</v>
      </c>
      <c r="Q194" s="57">
        <v>3.126225458139535</v>
      </c>
      <c r="R194" s="17" t="s">
        <v>40</v>
      </c>
      <c r="S194" s="17" t="s">
        <v>40</v>
      </c>
      <c r="T194" s="17" t="s">
        <v>40</v>
      </c>
      <c r="U194" s="17" t="s">
        <v>40</v>
      </c>
      <c r="V194" s="20">
        <v>32.176300227430815</v>
      </c>
      <c r="W194" s="20">
        <v>57.271439392660284</v>
      </c>
      <c r="X194" s="20">
        <v>1.4609674728682169</v>
      </c>
      <c r="Y194" s="20">
        <v>3.0386493658914731</v>
      </c>
      <c r="Z194" s="17" t="s">
        <v>39</v>
      </c>
      <c r="AA194" s="17" t="s">
        <v>40</v>
      </c>
      <c r="AB194" s="17" t="s">
        <v>40</v>
      </c>
      <c r="AC194" s="17" t="s">
        <v>40</v>
      </c>
      <c r="AD194" s="20">
        <v>29.397358491330056</v>
      </c>
      <c r="AE194" s="20">
        <v>53.420744961777039</v>
      </c>
      <c r="AF194" s="20">
        <v>1.437965953488372</v>
      </c>
      <c r="AG194" s="20">
        <v>2.8634971813953491</v>
      </c>
      <c r="AH194" s="17" t="s">
        <v>40</v>
      </c>
      <c r="AI194" s="17" t="s">
        <v>40</v>
      </c>
      <c r="AJ194" s="17" t="s">
        <v>40</v>
      </c>
      <c r="AK194" s="17" t="s">
        <v>40</v>
      </c>
    </row>
    <row r="195" spans="2:37" ht="63.75">
      <c r="B195" s="54">
        <f t="shared" si="2"/>
        <v>186</v>
      </c>
      <c r="C195" s="11" t="s">
        <v>328</v>
      </c>
      <c r="D195" s="54">
        <v>7811023040</v>
      </c>
      <c r="E195" s="54" t="s">
        <v>329</v>
      </c>
      <c r="F195" s="20">
        <v>45.019999999999996</v>
      </c>
      <c r="G195" s="20">
        <v>94.07</v>
      </c>
      <c r="H195" s="20">
        <v>1.9950000000000001</v>
      </c>
      <c r="I195" s="20">
        <v>3.09</v>
      </c>
      <c r="J195" s="17" t="s">
        <v>38</v>
      </c>
      <c r="K195" s="17" t="s">
        <v>38</v>
      </c>
      <c r="L195" s="27" t="s">
        <v>38</v>
      </c>
      <c r="M195" s="27" t="s">
        <v>38</v>
      </c>
      <c r="N195" s="20">
        <v>42.802764999999994</v>
      </c>
      <c r="O195" s="20">
        <v>89.578157499999989</v>
      </c>
      <c r="P195" s="20">
        <v>1.9536037500000001</v>
      </c>
      <c r="Q195" s="57">
        <v>3.0166124999999999</v>
      </c>
      <c r="R195" s="17" t="s">
        <v>40</v>
      </c>
      <c r="S195" s="17" t="s">
        <v>40</v>
      </c>
      <c r="T195" s="17" t="s">
        <v>40</v>
      </c>
      <c r="U195" s="17" t="s">
        <v>40</v>
      </c>
      <c r="V195" s="20">
        <v>40.585529999999991</v>
      </c>
      <c r="W195" s="20">
        <v>85.086314999999985</v>
      </c>
      <c r="X195" s="20">
        <v>1.9122075000000001</v>
      </c>
      <c r="Y195" s="20">
        <v>2.943225</v>
      </c>
      <c r="Z195" s="17" t="s">
        <v>39</v>
      </c>
      <c r="AA195" s="17" t="s">
        <v>40</v>
      </c>
      <c r="AB195" s="17" t="s">
        <v>40</v>
      </c>
      <c r="AC195" s="17" t="s">
        <v>40</v>
      </c>
      <c r="AD195" s="20">
        <v>36.151059999999994</v>
      </c>
      <c r="AE195" s="20">
        <v>76.102629999999991</v>
      </c>
      <c r="AF195" s="20">
        <v>1.8294150000000002</v>
      </c>
      <c r="AG195" s="20">
        <v>2.7964500000000001</v>
      </c>
      <c r="AH195" s="17" t="s">
        <v>40</v>
      </c>
      <c r="AI195" s="17" t="s">
        <v>40</v>
      </c>
      <c r="AJ195" s="17" t="s">
        <v>40</v>
      </c>
      <c r="AK195" s="17" t="s">
        <v>40</v>
      </c>
    </row>
    <row r="196" spans="2:37" ht="63.75">
      <c r="B196" s="54">
        <f t="shared" si="2"/>
        <v>187</v>
      </c>
      <c r="C196" s="11" t="s">
        <v>330</v>
      </c>
      <c r="D196" s="7">
        <v>7811044393</v>
      </c>
      <c r="E196" s="54" t="s">
        <v>331</v>
      </c>
      <c r="F196" s="17">
        <v>43.25</v>
      </c>
      <c r="G196" s="17">
        <v>74.23</v>
      </c>
      <c r="H196" s="17">
        <v>1.18</v>
      </c>
      <c r="I196" s="17">
        <v>3.16</v>
      </c>
      <c r="J196" s="17" t="s">
        <v>38</v>
      </c>
      <c r="K196" s="17" t="s">
        <v>38</v>
      </c>
      <c r="L196" s="27" t="s">
        <v>38</v>
      </c>
      <c r="M196" s="27" t="s">
        <v>38</v>
      </c>
      <c r="N196" s="17">
        <v>41.12</v>
      </c>
      <c r="O196" s="17">
        <v>71</v>
      </c>
      <c r="P196" s="17">
        <v>1.18</v>
      </c>
      <c r="Q196" s="56">
        <v>3.08</v>
      </c>
      <c r="R196" s="17" t="s">
        <v>40</v>
      </c>
      <c r="S196" s="17" t="s">
        <v>40</v>
      </c>
      <c r="T196" s="17" t="s">
        <v>40</v>
      </c>
      <c r="U196" s="17" t="s">
        <v>40</v>
      </c>
      <c r="V196" s="17">
        <v>38.99</v>
      </c>
      <c r="W196" s="17">
        <v>67.77</v>
      </c>
      <c r="X196" s="17">
        <v>1.18</v>
      </c>
      <c r="Y196" s="17">
        <v>2.99</v>
      </c>
      <c r="Z196" s="17" t="s">
        <v>40</v>
      </c>
      <c r="AA196" s="17" t="s">
        <v>40</v>
      </c>
      <c r="AB196" s="17" t="s">
        <v>40</v>
      </c>
      <c r="AC196" s="17" t="s">
        <v>40</v>
      </c>
      <c r="AD196" s="17">
        <v>34.729999999999997</v>
      </c>
      <c r="AE196" s="17">
        <v>61.31</v>
      </c>
      <c r="AF196" s="17">
        <v>1.17</v>
      </c>
      <c r="AG196" s="17">
        <v>2.82</v>
      </c>
      <c r="AH196" s="17" t="s">
        <v>40</v>
      </c>
      <c r="AI196" s="17" t="s">
        <v>40</v>
      </c>
      <c r="AJ196" s="17" t="s">
        <v>40</v>
      </c>
      <c r="AK196" s="17" t="s">
        <v>40</v>
      </c>
    </row>
    <row r="197" spans="2:37" ht="63.75">
      <c r="B197" s="54">
        <f t="shared" si="2"/>
        <v>188</v>
      </c>
      <c r="C197" s="11" t="s">
        <v>332</v>
      </c>
      <c r="D197" s="54">
        <v>7811569383</v>
      </c>
      <c r="E197" s="7" t="s">
        <v>333</v>
      </c>
      <c r="F197" s="20">
        <v>111.74499399618887</v>
      </c>
      <c r="G197" s="20">
        <v>105.3093709277838</v>
      </c>
      <c r="H197" s="20">
        <v>5.8102271806674333</v>
      </c>
      <c r="I197" s="20">
        <v>23.369709200221095</v>
      </c>
      <c r="J197" s="17" t="s">
        <v>38</v>
      </c>
      <c r="K197" s="17" t="s">
        <v>38</v>
      </c>
      <c r="L197" s="27" t="s">
        <v>38</v>
      </c>
      <c r="M197" s="27" t="s">
        <v>38</v>
      </c>
      <c r="N197" s="20">
        <v>106.24155304187656</v>
      </c>
      <c r="O197" s="20">
        <v>100.28084846598213</v>
      </c>
      <c r="P197" s="20">
        <v>5.3860805964787106</v>
      </c>
      <c r="Q197" s="57">
        <v>21.377441490902246</v>
      </c>
      <c r="R197" s="17" t="s">
        <v>40</v>
      </c>
      <c r="S197" s="17" t="s">
        <v>40</v>
      </c>
      <c r="T197" s="17" t="s">
        <v>40</v>
      </c>
      <c r="U197" s="17" t="s">
        <v>40</v>
      </c>
      <c r="V197" s="20">
        <v>100.73811208756426</v>
      </c>
      <c r="W197" s="20">
        <v>95.252326004180446</v>
      </c>
      <c r="X197" s="20">
        <v>4.961934012289988</v>
      </c>
      <c r="Y197" s="20">
        <v>19.385173781583397</v>
      </c>
      <c r="Z197" s="17" t="s">
        <v>40</v>
      </c>
      <c r="AA197" s="17" t="s">
        <v>40</v>
      </c>
      <c r="AB197" s="17" t="s">
        <v>40</v>
      </c>
      <c r="AC197" s="17" t="s">
        <v>40</v>
      </c>
      <c r="AD197" s="20">
        <v>89.731230178939654</v>
      </c>
      <c r="AE197" s="20">
        <v>85.195281080577089</v>
      </c>
      <c r="AF197" s="20">
        <v>4.1136408439125427</v>
      </c>
      <c r="AG197" s="20">
        <v>15.400638362945703</v>
      </c>
      <c r="AH197" s="17" t="s">
        <v>40</v>
      </c>
      <c r="AI197" s="17" t="s">
        <v>40</v>
      </c>
      <c r="AJ197" s="17" t="s">
        <v>40</v>
      </c>
      <c r="AK197" s="17" t="s">
        <v>40</v>
      </c>
    </row>
    <row r="198" spans="2:37" ht="63.75">
      <c r="B198" s="54">
        <f t="shared" si="2"/>
        <v>189</v>
      </c>
      <c r="C198" s="11" t="s">
        <v>334</v>
      </c>
      <c r="D198" s="54">
        <v>7811066904</v>
      </c>
      <c r="E198" s="10" t="s">
        <v>335</v>
      </c>
      <c r="F198" s="20">
        <v>41.75</v>
      </c>
      <c r="G198" s="20">
        <v>48.8</v>
      </c>
      <c r="H198" s="20">
        <v>0.72</v>
      </c>
      <c r="I198" s="20">
        <v>2.5099999999999998</v>
      </c>
      <c r="J198" s="20" t="s">
        <v>38</v>
      </c>
      <c r="K198" s="17" t="s">
        <v>38</v>
      </c>
      <c r="L198" s="27" t="s">
        <v>38</v>
      </c>
      <c r="M198" s="27" t="s">
        <v>38</v>
      </c>
      <c r="N198" s="20">
        <v>39.69</v>
      </c>
      <c r="O198" s="20">
        <v>48.11</v>
      </c>
      <c r="P198" s="20" t="s">
        <v>39</v>
      </c>
      <c r="Q198" s="57">
        <v>2.48</v>
      </c>
      <c r="R198" s="17" t="s">
        <v>40</v>
      </c>
      <c r="S198" s="17" t="s">
        <v>40</v>
      </c>
      <c r="T198" s="17" t="s">
        <v>40</v>
      </c>
      <c r="U198" s="17" t="s">
        <v>40</v>
      </c>
      <c r="V198" s="20">
        <v>37.630000000000003</v>
      </c>
      <c r="W198" s="20">
        <v>47.43</v>
      </c>
      <c r="X198" s="20" t="s">
        <v>39</v>
      </c>
      <c r="Y198" s="20">
        <v>2.46</v>
      </c>
      <c r="Z198" s="20" t="s">
        <v>40</v>
      </c>
      <c r="AA198" s="17" t="s">
        <v>40</v>
      </c>
      <c r="AB198" s="17" t="s">
        <v>40</v>
      </c>
      <c r="AC198" s="17" t="s">
        <v>40</v>
      </c>
      <c r="AD198" s="20">
        <v>33.520000000000003</v>
      </c>
      <c r="AE198" s="20">
        <v>46.06</v>
      </c>
      <c r="AF198" s="20" t="s">
        <v>39</v>
      </c>
      <c r="AG198" s="20">
        <v>2.42</v>
      </c>
      <c r="AH198" s="17" t="s">
        <v>40</v>
      </c>
      <c r="AI198" s="17" t="s">
        <v>40</v>
      </c>
      <c r="AJ198" s="17" t="s">
        <v>40</v>
      </c>
      <c r="AK198" s="17" t="s">
        <v>40</v>
      </c>
    </row>
    <row r="199" spans="2:37" ht="63.75">
      <c r="B199" s="54">
        <f t="shared" si="2"/>
        <v>190</v>
      </c>
      <c r="C199" s="11" t="s">
        <v>336</v>
      </c>
      <c r="D199" s="54">
        <v>7811066929</v>
      </c>
      <c r="E199" s="54" t="s">
        <v>337</v>
      </c>
      <c r="F199" s="20">
        <v>43.138949026395856</v>
      </c>
      <c r="G199" s="20">
        <v>87.949547085610931</v>
      </c>
      <c r="H199" s="20">
        <v>0.79726923076923084</v>
      </c>
      <c r="I199" s="20">
        <v>2.8686689533176746</v>
      </c>
      <c r="J199" s="17" t="s">
        <v>38</v>
      </c>
      <c r="K199" s="17" t="s">
        <v>38</v>
      </c>
      <c r="L199" s="27" t="s">
        <v>38</v>
      </c>
      <c r="M199" s="27" t="s">
        <v>38</v>
      </c>
      <c r="N199" s="20">
        <v>42.85854585772428</v>
      </c>
      <c r="O199" s="20">
        <v>83.310208476844963</v>
      </c>
      <c r="P199" s="20" t="s">
        <v>39</v>
      </c>
      <c r="Q199" s="57" t="s">
        <v>39</v>
      </c>
      <c r="R199" s="17" t="s">
        <v>40</v>
      </c>
      <c r="S199" s="17" t="s">
        <v>40</v>
      </c>
      <c r="T199" s="17" t="s">
        <v>40</v>
      </c>
      <c r="U199" s="17" t="s">
        <v>40</v>
      </c>
      <c r="V199" s="20">
        <v>42.578142689052711</v>
      </c>
      <c r="W199" s="20">
        <v>78.670869868078981</v>
      </c>
      <c r="X199" s="17" t="s">
        <v>39</v>
      </c>
      <c r="Y199" s="17" t="s">
        <v>39</v>
      </c>
      <c r="Z199" s="17" t="s">
        <v>39</v>
      </c>
      <c r="AA199" s="17" t="s">
        <v>40</v>
      </c>
      <c r="AB199" s="17" t="s">
        <v>40</v>
      </c>
      <c r="AC199" s="17" t="s">
        <v>40</v>
      </c>
      <c r="AD199" s="20">
        <v>42.017336351709567</v>
      </c>
      <c r="AE199" s="20">
        <v>69.392192650547031</v>
      </c>
      <c r="AF199" s="20" t="s">
        <v>39</v>
      </c>
      <c r="AG199" s="20" t="s">
        <v>39</v>
      </c>
      <c r="AH199" s="17" t="s">
        <v>40</v>
      </c>
      <c r="AI199" s="17" t="s">
        <v>40</v>
      </c>
      <c r="AJ199" s="17" t="s">
        <v>40</v>
      </c>
      <c r="AK199" s="17" t="s">
        <v>40</v>
      </c>
    </row>
    <row r="200" spans="2:37" ht="48" customHeight="1">
      <c r="B200" s="54">
        <f t="shared" si="2"/>
        <v>191</v>
      </c>
      <c r="C200" s="11" t="s">
        <v>338</v>
      </c>
      <c r="D200" s="54">
        <v>7811117612</v>
      </c>
      <c r="E200" s="54" t="s">
        <v>339</v>
      </c>
      <c r="F200" s="17">
        <v>44.5</v>
      </c>
      <c r="G200" s="17">
        <v>52.23</v>
      </c>
      <c r="H200" s="17">
        <v>2.84</v>
      </c>
      <c r="I200" s="17">
        <v>3.56</v>
      </c>
      <c r="J200" s="17" t="s">
        <v>38</v>
      </c>
      <c r="K200" s="17" t="s">
        <v>38</v>
      </c>
      <c r="L200" s="27" t="s">
        <v>38</v>
      </c>
      <c r="M200" s="27" t="s">
        <v>38</v>
      </c>
      <c r="N200" s="17">
        <v>44.21</v>
      </c>
      <c r="O200" s="17">
        <v>51.42</v>
      </c>
      <c r="P200" s="17">
        <v>2.82</v>
      </c>
      <c r="Q200" s="56" t="s">
        <v>39</v>
      </c>
      <c r="R200" s="17" t="s">
        <v>40</v>
      </c>
      <c r="S200" s="17" t="s">
        <v>40</v>
      </c>
      <c r="T200" s="17" t="s">
        <v>40</v>
      </c>
      <c r="U200" s="17" t="s">
        <v>40</v>
      </c>
      <c r="V200" s="17">
        <v>43.92</v>
      </c>
      <c r="W200" s="17">
        <v>50.61</v>
      </c>
      <c r="X200" s="17">
        <v>2.81</v>
      </c>
      <c r="Y200" s="17" t="s">
        <v>39</v>
      </c>
      <c r="Z200" s="17" t="s">
        <v>40</v>
      </c>
      <c r="AA200" s="17" t="s">
        <v>40</v>
      </c>
      <c r="AB200" s="17" t="s">
        <v>40</v>
      </c>
      <c r="AC200" s="17" t="s">
        <v>40</v>
      </c>
      <c r="AD200" s="17">
        <v>43.34</v>
      </c>
      <c r="AE200" s="17">
        <v>48.99</v>
      </c>
      <c r="AF200" s="17">
        <v>2.78</v>
      </c>
      <c r="AG200" s="17" t="s">
        <v>39</v>
      </c>
      <c r="AH200" s="17" t="s">
        <v>40</v>
      </c>
      <c r="AI200" s="17" t="s">
        <v>40</v>
      </c>
      <c r="AJ200" s="17" t="s">
        <v>40</v>
      </c>
      <c r="AK200" s="17" t="s">
        <v>40</v>
      </c>
    </row>
    <row r="201" spans="2:37" ht="63.75">
      <c r="B201" s="54">
        <f t="shared" si="2"/>
        <v>192</v>
      </c>
      <c r="C201" s="11" t="s">
        <v>340</v>
      </c>
      <c r="D201" s="54">
        <v>7811609861</v>
      </c>
      <c r="E201" s="54" t="s">
        <v>341</v>
      </c>
      <c r="F201" s="17">
        <v>55.23</v>
      </c>
      <c r="G201" s="17">
        <v>45.42</v>
      </c>
      <c r="H201" s="17" t="s">
        <v>38</v>
      </c>
      <c r="I201" s="17">
        <v>0.87</v>
      </c>
      <c r="J201" s="17" t="s">
        <v>38</v>
      </c>
      <c r="K201" s="17" t="s">
        <v>38</v>
      </c>
      <c r="L201" s="27" t="s">
        <v>38</v>
      </c>
      <c r="M201" s="27" t="s">
        <v>38</v>
      </c>
      <c r="N201" s="17">
        <v>52.51</v>
      </c>
      <c r="O201" s="17">
        <v>44.98</v>
      </c>
      <c r="P201" s="17" t="s">
        <v>40</v>
      </c>
      <c r="Q201" s="56" t="s">
        <v>39</v>
      </c>
      <c r="R201" s="17" t="s">
        <v>40</v>
      </c>
      <c r="S201" s="17" t="s">
        <v>40</v>
      </c>
      <c r="T201" s="17" t="s">
        <v>40</v>
      </c>
      <c r="U201" s="17" t="s">
        <v>40</v>
      </c>
      <c r="V201" s="17">
        <v>49.8</v>
      </c>
      <c r="W201" s="17">
        <v>44.55</v>
      </c>
      <c r="X201" s="17" t="s">
        <v>40</v>
      </c>
      <c r="Y201" s="17" t="s">
        <v>39</v>
      </c>
      <c r="Z201" s="17" t="s">
        <v>40</v>
      </c>
      <c r="AA201" s="17" t="s">
        <v>40</v>
      </c>
      <c r="AB201" s="17" t="s">
        <v>40</v>
      </c>
      <c r="AC201" s="17" t="s">
        <v>40</v>
      </c>
      <c r="AD201" s="17">
        <v>44.36</v>
      </c>
      <c r="AE201" s="17">
        <v>43.68</v>
      </c>
      <c r="AF201" s="17" t="s">
        <v>40</v>
      </c>
      <c r="AG201" s="17" t="s">
        <v>39</v>
      </c>
      <c r="AH201" s="17" t="s">
        <v>40</v>
      </c>
      <c r="AI201" s="17" t="s">
        <v>40</v>
      </c>
      <c r="AJ201" s="17" t="s">
        <v>40</v>
      </c>
      <c r="AK201" s="17" t="s">
        <v>40</v>
      </c>
    </row>
    <row r="202" spans="2:37" ht="94.5">
      <c r="B202" s="54">
        <f t="shared" si="2"/>
        <v>193</v>
      </c>
      <c r="C202" s="11" t="s">
        <v>342</v>
      </c>
      <c r="D202" s="54">
        <v>7811668627</v>
      </c>
      <c r="E202" s="54" t="s">
        <v>343</v>
      </c>
      <c r="F202" s="17" t="s">
        <v>38</v>
      </c>
      <c r="G202" s="17" t="s">
        <v>38</v>
      </c>
      <c r="H202" s="17" t="s">
        <v>38</v>
      </c>
      <c r="I202" s="17" t="s">
        <v>38</v>
      </c>
      <c r="J202" s="17" t="s">
        <v>38</v>
      </c>
      <c r="K202" s="17" t="s">
        <v>38</v>
      </c>
      <c r="L202" s="27" t="s">
        <v>38</v>
      </c>
      <c r="M202" s="27" t="s">
        <v>38</v>
      </c>
      <c r="N202" s="17" t="s">
        <v>40</v>
      </c>
      <c r="O202" s="17" t="s">
        <v>40</v>
      </c>
      <c r="P202" s="17" t="s">
        <v>40</v>
      </c>
      <c r="Q202" s="56" t="s">
        <v>40</v>
      </c>
      <c r="R202" s="17" t="s">
        <v>40</v>
      </c>
      <c r="S202" s="17" t="s">
        <v>40</v>
      </c>
      <c r="T202" s="17" t="s">
        <v>40</v>
      </c>
      <c r="U202" s="17" t="s">
        <v>40</v>
      </c>
      <c r="V202" s="17" t="s">
        <v>40</v>
      </c>
      <c r="W202" s="17" t="s">
        <v>40</v>
      </c>
      <c r="X202" s="17" t="s">
        <v>40</v>
      </c>
      <c r="Y202" s="17" t="s">
        <v>40</v>
      </c>
      <c r="Z202" s="17" t="s">
        <v>40</v>
      </c>
      <c r="AA202" s="17" t="s">
        <v>40</v>
      </c>
      <c r="AB202" s="17" t="s">
        <v>40</v>
      </c>
      <c r="AC202" s="17" t="s">
        <v>40</v>
      </c>
      <c r="AD202" s="17" t="s">
        <v>40</v>
      </c>
      <c r="AE202" s="17" t="s">
        <v>40</v>
      </c>
      <c r="AF202" s="17" t="s">
        <v>40</v>
      </c>
      <c r="AG202" s="17" t="s">
        <v>40</v>
      </c>
      <c r="AH202" s="17" t="s">
        <v>40</v>
      </c>
      <c r="AI202" s="17" t="s">
        <v>40</v>
      </c>
      <c r="AJ202" s="17" t="s">
        <v>40</v>
      </c>
      <c r="AK202" s="17" t="s">
        <v>40</v>
      </c>
    </row>
    <row r="203" spans="2:37" ht="63.75">
      <c r="B203" s="54">
        <f t="shared" si="2"/>
        <v>194</v>
      </c>
      <c r="C203" s="11" t="s">
        <v>344</v>
      </c>
      <c r="D203" s="54">
        <v>7811022689</v>
      </c>
      <c r="E203" s="54" t="s">
        <v>345</v>
      </c>
      <c r="F203" s="17">
        <v>30.071953781512605</v>
      </c>
      <c r="G203" s="17">
        <v>98.492642293376804</v>
      </c>
      <c r="H203" s="17">
        <v>2.2418543046357615</v>
      </c>
      <c r="I203" s="17">
        <v>3.2896582781456956</v>
      </c>
      <c r="J203" s="17" t="s">
        <v>38</v>
      </c>
      <c r="K203" s="17" t="s">
        <v>38</v>
      </c>
      <c r="L203" s="27" t="s">
        <v>38</v>
      </c>
      <c r="M203" s="27" t="s">
        <v>38</v>
      </c>
      <c r="N203" s="17">
        <v>29.179752768657131</v>
      </c>
      <c r="O203" s="17">
        <v>93.796727275876336</v>
      </c>
      <c r="P203" s="17">
        <v>2.1724362001534834</v>
      </c>
      <c r="Q203" s="56">
        <v>3.1997526173312671</v>
      </c>
      <c r="R203" s="17" t="s">
        <v>40</v>
      </c>
      <c r="S203" s="17" t="s">
        <v>40</v>
      </c>
      <c r="T203" s="17" t="s">
        <v>40</v>
      </c>
      <c r="U203" s="17" t="s">
        <v>40</v>
      </c>
      <c r="V203" s="17">
        <v>28.287551755801658</v>
      </c>
      <c r="W203" s="17">
        <v>89.100812258375868</v>
      </c>
      <c r="X203" s="17">
        <v>2.1030180956712048</v>
      </c>
      <c r="Y203" s="17">
        <v>3.1098469565168383</v>
      </c>
      <c r="Z203" s="17" t="s">
        <v>39</v>
      </c>
      <c r="AA203" s="17" t="s">
        <v>40</v>
      </c>
      <c r="AB203" s="17" t="s">
        <v>40</v>
      </c>
      <c r="AC203" s="17" t="s">
        <v>40</v>
      </c>
      <c r="AD203" s="17">
        <v>26.503149730090712</v>
      </c>
      <c r="AE203" s="17">
        <v>79.708982223374932</v>
      </c>
      <c r="AF203" s="17">
        <v>1.9641818867066481</v>
      </c>
      <c r="AG203" s="17">
        <v>2.930035634887981</v>
      </c>
      <c r="AH203" s="17" t="s">
        <v>40</v>
      </c>
      <c r="AI203" s="17" t="s">
        <v>40</v>
      </c>
      <c r="AJ203" s="17" t="s">
        <v>40</v>
      </c>
      <c r="AK203" s="17" t="s">
        <v>40</v>
      </c>
    </row>
    <row r="204" spans="2:37" ht="63.75">
      <c r="B204" s="54">
        <f t="shared" ref="B204:B267" si="3">B203+1</f>
        <v>195</v>
      </c>
      <c r="C204" s="11" t="s">
        <v>344</v>
      </c>
      <c r="D204" s="54">
        <v>7811022690</v>
      </c>
      <c r="E204" s="8" t="s">
        <v>346</v>
      </c>
      <c r="F204" s="17">
        <v>25.789708905640136</v>
      </c>
      <c r="G204" s="17">
        <v>106.56086649895637</v>
      </c>
      <c r="H204" s="17">
        <v>1.6166520307354555</v>
      </c>
      <c r="I204" s="17">
        <v>1.6560373216245885</v>
      </c>
      <c r="J204" s="17" t="s">
        <v>38</v>
      </c>
      <c r="K204" s="17" t="s">
        <v>38</v>
      </c>
      <c r="L204" s="27" t="s">
        <v>38</v>
      </c>
      <c r="M204" s="27" t="s">
        <v>38</v>
      </c>
      <c r="N204" s="17">
        <v>25.309486739810975</v>
      </c>
      <c r="O204" s="17">
        <v>101.48027609526119</v>
      </c>
      <c r="P204" s="17">
        <v>1.6029890757256982</v>
      </c>
      <c r="Q204" s="57" t="s">
        <v>39</v>
      </c>
      <c r="R204" s="17" t="s">
        <v>40</v>
      </c>
      <c r="S204" s="17" t="s">
        <v>40</v>
      </c>
      <c r="T204" s="17" t="s">
        <v>40</v>
      </c>
      <c r="U204" s="17" t="s">
        <v>40</v>
      </c>
      <c r="V204" s="17">
        <v>24.829264573981813</v>
      </c>
      <c r="W204" s="17">
        <v>96.39968569156602</v>
      </c>
      <c r="X204" s="17">
        <v>1.589326120715941</v>
      </c>
      <c r="Y204" s="17" t="s">
        <v>39</v>
      </c>
      <c r="Z204" s="17" t="s">
        <v>39</v>
      </c>
      <c r="AA204" s="17" t="s">
        <v>40</v>
      </c>
      <c r="AB204" s="17" t="s">
        <v>40</v>
      </c>
      <c r="AC204" s="17" t="s">
        <v>40</v>
      </c>
      <c r="AD204" s="17">
        <v>23.868820242323491</v>
      </c>
      <c r="AE204" s="17">
        <v>86.238504884175669</v>
      </c>
      <c r="AF204" s="17">
        <v>1.5620002106964264</v>
      </c>
      <c r="AG204" s="20" t="s">
        <v>39</v>
      </c>
      <c r="AH204" s="17" t="s">
        <v>40</v>
      </c>
      <c r="AI204" s="17" t="s">
        <v>40</v>
      </c>
      <c r="AJ204" s="17" t="s">
        <v>40</v>
      </c>
      <c r="AK204" s="17" t="s">
        <v>40</v>
      </c>
    </row>
    <row r="205" spans="2:37" ht="63.75">
      <c r="B205" s="54">
        <f t="shared" si="3"/>
        <v>196</v>
      </c>
      <c r="C205" s="11" t="s">
        <v>347</v>
      </c>
      <c r="D205" s="54">
        <v>7811066260</v>
      </c>
      <c r="E205" s="54" t="s">
        <v>348</v>
      </c>
      <c r="F205" s="20">
        <v>65.345938186381261</v>
      </c>
      <c r="G205" s="20">
        <v>88.60122259838019</v>
      </c>
      <c r="H205" s="20">
        <v>2.6462222222222223</v>
      </c>
      <c r="I205" s="20">
        <v>0.58276111111111117</v>
      </c>
      <c r="J205" s="17" t="s">
        <v>38</v>
      </c>
      <c r="K205" s="17" t="s">
        <v>38</v>
      </c>
      <c r="L205" s="27" t="s">
        <v>38</v>
      </c>
      <c r="M205" s="27" t="s">
        <v>38</v>
      </c>
      <c r="N205" s="20">
        <v>62.650418236193033</v>
      </c>
      <c r="O205" s="20">
        <v>84.68061849840187</v>
      </c>
      <c r="P205" s="20" t="s">
        <v>39</v>
      </c>
      <c r="Q205" s="57" t="s">
        <v>39</v>
      </c>
      <c r="R205" s="17" t="s">
        <v>40</v>
      </c>
      <c r="S205" s="17" t="s">
        <v>40</v>
      </c>
      <c r="T205" s="17" t="s">
        <v>40</v>
      </c>
      <c r="U205" s="17" t="s">
        <v>40</v>
      </c>
      <c r="V205" s="20">
        <v>59.954898286004806</v>
      </c>
      <c r="W205" s="20">
        <v>80.76001439842355</v>
      </c>
      <c r="X205" s="17" t="s">
        <v>39</v>
      </c>
      <c r="Y205" s="17" t="s">
        <v>39</v>
      </c>
      <c r="Z205" s="17" t="s">
        <v>39</v>
      </c>
      <c r="AA205" s="17" t="s">
        <v>40</v>
      </c>
      <c r="AB205" s="17" t="s">
        <v>40</v>
      </c>
      <c r="AC205" s="17" t="s">
        <v>40</v>
      </c>
      <c r="AD205" s="20">
        <v>54.56385838562835</v>
      </c>
      <c r="AE205" s="20">
        <v>72.918806198466896</v>
      </c>
      <c r="AF205" s="20" t="s">
        <v>39</v>
      </c>
      <c r="AG205" s="20" t="s">
        <v>39</v>
      </c>
      <c r="AH205" s="17" t="s">
        <v>40</v>
      </c>
      <c r="AI205" s="17" t="s">
        <v>40</v>
      </c>
      <c r="AJ205" s="17" t="s">
        <v>40</v>
      </c>
      <c r="AK205" s="17" t="s">
        <v>40</v>
      </c>
    </row>
    <row r="206" spans="2:37" ht="94.5">
      <c r="B206" s="54">
        <f t="shared" si="3"/>
        <v>197</v>
      </c>
      <c r="C206" s="11" t="s">
        <v>349</v>
      </c>
      <c r="D206" s="54">
        <v>7811065964</v>
      </c>
      <c r="E206" s="54" t="s">
        <v>350</v>
      </c>
      <c r="F206" s="20">
        <v>42.572585897384755</v>
      </c>
      <c r="G206" s="20">
        <v>79.392278523173758</v>
      </c>
      <c r="H206" s="20">
        <v>3.8997970588235296</v>
      </c>
      <c r="I206" s="20">
        <v>7.9227131147540977</v>
      </c>
      <c r="J206" s="17" t="s">
        <v>38</v>
      </c>
      <c r="K206" s="17" t="s">
        <v>38</v>
      </c>
      <c r="L206" s="27" t="s">
        <v>38</v>
      </c>
      <c r="M206" s="27" t="s">
        <v>38</v>
      </c>
      <c r="N206" s="20">
        <v>42.157503184885257</v>
      </c>
      <c r="O206" s="20">
        <v>76.434916148185536</v>
      </c>
      <c r="P206" s="20">
        <v>3.869573631617647</v>
      </c>
      <c r="Q206" s="57">
        <v>7.7939690266393438</v>
      </c>
      <c r="R206" s="17" t="s">
        <v>40</v>
      </c>
      <c r="S206" s="17" t="s">
        <v>40</v>
      </c>
      <c r="T206" s="17" t="s">
        <v>40</v>
      </c>
      <c r="U206" s="17" t="s">
        <v>40</v>
      </c>
      <c r="V206" s="20">
        <v>41.742420472385753</v>
      </c>
      <c r="W206" s="20">
        <v>73.477553773197315</v>
      </c>
      <c r="X206" s="20">
        <v>3.8393502044117649</v>
      </c>
      <c r="Y206" s="20">
        <v>7.6652249385245899</v>
      </c>
      <c r="Z206" s="17" t="s">
        <v>39</v>
      </c>
      <c r="AA206" s="17" t="s">
        <v>40</v>
      </c>
      <c r="AB206" s="17" t="s">
        <v>40</v>
      </c>
      <c r="AC206" s="17" t="s">
        <v>40</v>
      </c>
      <c r="AD206" s="20">
        <v>40.912255047386751</v>
      </c>
      <c r="AE206" s="20">
        <v>67.562829023220871</v>
      </c>
      <c r="AF206" s="20">
        <v>3.7789033500000002</v>
      </c>
      <c r="AG206" s="20">
        <v>7.407736762295082</v>
      </c>
      <c r="AH206" s="17" t="s">
        <v>40</v>
      </c>
      <c r="AI206" s="17" t="s">
        <v>40</v>
      </c>
      <c r="AJ206" s="17" t="s">
        <v>40</v>
      </c>
      <c r="AK206" s="17" t="s">
        <v>40</v>
      </c>
    </row>
    <row r="207" spans="2:37" ht="63.75">
      <c r="B207" s="54">
        <f t="shared" si="3"/>
        <v>198</v>
      </c>
      <c r="C207" s="11" t="s">
        <v>351</v>
      </c>
      <c r="D207" s="54">
        <v>7811066196</v>
      </c>
      <c r="E207" s="54" t="s">
        <v>352</v>
      </c>
      <c r="F207" s="20">
        <v>45.49</v>
      </c>
      <c r="G207" s="20">
        <v>82.694999999999993</v>
      </c>
      <c r="H207" s="20">
        <v>3.17</v>
      </c>
      <c r="I207" s="20">
        <v>5.67</v>
      </c>
      <c r="J207" s="17" t="s">
        <v>38</v>
      </c>
      <c r="K207" s="17" t="s">
        <v>38</v>
      </c>
      <c r="L207" s="27" t="s">
        <v>38</v>
      </c>
      <c r="M207" s="27" t="s">
        <v>38</v>
      </c>
      <c r="N207" s="20">
        <v>44.773532500000002</v>
      </c>
      <c r="O207" s="20">
        <v>79.428547499999993</v>
      </c>
      <c r="P207" s="20">
        <v>3.1573199999999999</v>
      </c>
      <c r="Q207" s="57">
        <v>5.6402324999999998</v>
      </c>
      <c r="R207" s="17" t="s">
        <v>40</v>
      </c>
      <c r="S207" s="17" t="s">
        <v>40</v>
      </c>
      <c r="T207" s="17" t="s">
        <v>40</v>
      </c>
      <c r="U207" s="17" t="s">
        <v>40</v>
      </c>
      <c r="V207" s="20">
        <v>44.057065000000001</v>
      </c>
      <c r="W207" s="20">
        <v>76.162094999999994</v>
      </c>
      <c r="X207" s="20">
        <v>3.1446399999999999</v>
      </c>
      <c r="Y207" s="20">
        <v>5.6104649999999996</v>
      </c>
      <c r="Z207" s="17" t="s">
        <v>39</v>
      </c>
      <c r="AA207" s="17" t="s">
        <v>40</v>
      </c>
      <c r="AB207" s="17" t="s">
        <v>40</v>
      </c>
      <c r="AC207" s="17" t="s">
        <v>40</v>
      </c>
      <c r="AD207" s="20">
        <v>42.624130000000001</v>
      </c>
      <c r="AE207" s="20">
        <v>69.629189999999994</v>
      </c>
      <c r="AF207" s="20">
        <v>3.1192799999999998</v>
      </c>
      <c r="AG207" s="20">
        <v>5.5509300000000001</v>
      </c>
      <c r="AH207" s="17" t="s">
        <v>40</v>
      </c>
      <c r="AI207" s="17" t="s">
        <v>40</v>
      </c>
      <c r="AJ207" s="17" t="s">
        <v>40</v>
      </c>
      <c r="AK207" s="17" t="s">
        <v>40</v>
      </c>
    </row>
    <row r="208" spans="2:37" ht="63.75">
      <c r="B208" s="54">
        <f t="shared" si="3"/>
        <v>199</v>
      </c>
      <c r="C208" s="11" t="s">
        <v>351</v>
      </c>
      <c r="D208" s="54">
        <v>7811066197</v>
      </c>
      <c r="E208" s="8" t="s">
        <v>353</v>
      </c>
      <c r="F208" s="20">
        <v>127.21000000000001</v>
      </c>
      <c r="G208" s="20">
        <v>96.51</v>
      </c>
      <c r="H208" s="17" t="s">
        <v>38</v>
      </c>
      <c r="I208" s="20">
        <v>7.05</v>
      </c>
      <c r="J208" s="17" t="s">
        <v>38</v>
      </c>
      <c r="K208" s="17" t="s">
        <v>38</v>
      </c>
      <c r="L208" s="27" t="s">
        <v>38</v>
      </c>
      <c r="M208" s="27" t="s">
        <v>38</v>
      </c>
      <c r="N208" s="20">
        <v>117.98727500000001</v>
      </c>
      <c r="O208" s="20">
        <v>91.756882500000003</v>
      </c>
      <c r="P208" s="20" t="s">
        <v>39</v>
      </c>
      <c r="Q208" s="57">
        <v>6.9847874999999995</v>
      </c>
      <c r="R208" s="17" t="s">
        <v>40</v>
      </c>
      <c r="S208" s="17" t="s">
        <v>40</v>
      </c>
      <c r="T208" s="17" t="s">
        <v>40</v>
      </c>
      <c r="U208" s="17" t="s">
        <v>40</v>
      </c>
      <c r="V208" s="20">
        <v>108.76455000000001</v>
      </c>
      <c r="W208" s="20">
        <v>87.003765000000001</v>
      </c>
      <c r="X208" s="17" t="s">
        <v>39</v>
      </c>
      <c r="Y208" s="20">
        <v>6.919575</v>
      </c>
      <c r="Z208" s="17" t="s">
        <v>39</v>
      </c>
      <c r="AA208" s="17" t="s">
        <v>40</v>
      </c>
      <c r="AB208" s="17" t="s">
        <v>40</v>
      </c>
      <c r="AC208" s="17" t="s">
        <v>40</v>
      </c>
      <c r="AD208" s="20">
        <v>90.319100000000006</v>
      </c>
      <c r="AE208" s="20">
        <v>77.497529999999998</v>
      </c>
      <c r="AF208" s="20" t="s">
        <v>39</v>
      </c>
      <c r="AG208" s="20">
        <v>6.7891499999999994</v>
      </c>
      <c r="AH208" s="17" t="s">
        <v>40</v>
      </c>
      <c r="AI208" s="17" t="s">
        <v>40</v>
      </c>
      <c r="AJ208" s="17" t="s">
        <v>40</v>
      </c>
      <c r="AK208" s="17" t="s">
        <v>40</v>
      </c>
    </row>
    <row r="209" spans="2:37" ht="63.75">
      <c r="B209" s="54">
        <f t="shared" si="3"/>
        <v>200</v>
      </c>
      <c r="C209" s="11" t="s">
        <v>354</v>
      </c>
      <c r="D209" s="54">
        <v>7811066372</v>
      </c>
      <c r="E209" s="54" t="s">
        <v>355</v>
      </c>
      <c r="F209" s="17">
        <v>78.545052953502861</v>
      </c>
      <c r="G209" s="17">
        <v>101.47027259889497</v>
      </c>
      <c r="H209" s="17">
        <v>1.4332538834951452</v>
      </c>
      <c r="I209" s="17">
        <v>8.0533189320388345</v>
      </c>
      <c r="J209" s="17">
        <v>3.1262388854278758</v>
      </c>
      <c r="K209" s="17" t="s">
        <v>38</v>
      </c>
      <c r="L209" s="27" t="s">
        <v>38</v>
      </c>
      <c r="M209" s="27" t="s">
        <v>38</v>
      </c>
      <c r="N209" s="17">
        <v>74.578750076670644</v>
      </c>
      <c r="O209" s="17">
        <v>96.217451457327812</v>
      </c>
      <c r="P209" s="20" t="s">
        <v>39</v>
      </c>
      <c r="Q209" s="56">
        <v>7.9233473126078744</v>
      </c>
      <c r="R209" s="17" t="s">
        <v>40</v>
      </c>
      <c r="S209" s="17" t="s">
        <v>40</v>
      </c>
      <c r="T209" s="17" t="s">
        <v>40</v>
      </c>
      <c r="U209" s="17" t="s">
        <v>40</v>
      </c>
      <c r="V209" s="17">
        <v>70.612447199838442</v>
      </c>
      <c r="W209" s="17">
        <v>90.964630315760644</v>
      </c>
      <c r="X209" s="17" t="s">
        <v>39</v>
      </c>
      <c r="Y209" s="17">
        <v>7.7933756931769143</v>
      </c>
      <c r="Z209" s="17" t="s">
        <v>40</v>
      </c>
      <c r="AA209" s="17" t="s">
        <v>40</v>
      </c>
      <c r="AB209" s="17" t="s">
        <v>40</v>
      </c>
      <c r="AC209" s="17" t="s">
        <v>40</v>
      </c>
      <c r="AD209" s="17">
        <v>62.679841446174009</v>
      </c>
      <c r="AE209" s="17">
        <v>80.458988032626337</v>
      </c>
      <c r="AF209" s="20" t="s">
        <v>39</v>
      </c>
      <c r="AG209" s="17">
        <v>7.5334324543149949</v>
      </c>
      <c r="AH209" s="17" t="s">
        <v>40</v>
      </c>
      <c r="AI209" s="17" t="s">
        <v>40</v>
      </c>
      <c r="AJ209" s="17" t="s">
        <v>40</v>
      </c>
      <c r="AK209" s="17" t="s">
        <v>40</v>
      </c>
    </row>
    <row r="210" spans="2:37" ht="76.5" customHeight="1">
      <c r="B210" s="54">
        <f t="shared" si="3"/>
        <v>201</v>
      </c>
      <c r="C210" s="11" t="s">
        <v>356</v>
      </c>
      <c r="D210" s="54">
        <v>7811065756</v>
      </c>
      <c r="E210" s="54" t="s">
        <v>357</v>
      </c>
      <c r="F210" s="20">
        <v>62.017194686001432</v>
      </c>
      <c r="G210" s="20">
        <v>82.919756375923072</v>
      </c>
      <c r="H210" s="20">
        <v>1.4829166666666667</v>
      </c>
      <c r="I210" s="20">
        <v>4.588750000000001</v>
      </c>
      <c r="J210" s="17" t="s">
        <v>38</v>
      </c>
      <c r="K210" s="17" t="s">
        <v>38</v>
      </c>
      <c r="L210" s="27" t="s">
        <v>38</v>
      </c>
      <c r="M210" s="27" t="s">
        <v>38</v>
      </c>
      <c r="N210" s="20">
        <v>59.629532690590374</v>
      </c>
      <c r="O210" s="20">
        <v>79.644425999074116</v>
      </c>
      <c r="P210" s="20" t="s">
        <v>39</v>
      </c>
      <c r="Q210" s="57" t="s">
        <v>39</v>
      </c>
      <c r="R210" s="17" t="s">
        <v>40</v>
      </c>
      <c r="S210" s="17" t="s">
        <v>40</v>
      </c>
      <c r="T210" s="17" t="s">
        <v>40</v>
      </c>
      <c r="U210" s="17" t="s">
        <v>40</v>
      </c>
      <c r="V210" s="20">
        <v>57.241870695179315</v>
      </c>
      <c r="W210" s="20">
        <v>76.369095622225146</v>
      </c>
      <c r="X210" s="20" t="s">
        <v>39</v>
      </c>
      <c r="Y210" s="20" t="s">
        <v>39</v>
      </c>
      <c r="Z210" s="17" t="s">
        <v>39</v>
      </c>
      <c r="AA210" s="17" t="s">
        <v>40</v>
      </c>
      <c r="AB210" s="17" t="s">
        <v>40</v>
      </c>
      <c r="AC210" s="17" t="s">
        <v>40</v>
      </c>
      <c r="AD210" s="20">
        <v>52.466546704357206</v>
      </c>
      <c r="AE210" s="20">
        <v>69.81843486852722</v>
      </c>
      <c r="AF210" s="20" t="s">
        <v>39</v>
      </c>
      <c r="AG210" s="20" t="s">
        <v>39</v>
      </c>
      <c r="AH210" s="17" t="s">
        <v>40</v>
      </c>
      <c r="AI210" s="17" t="s">
        <v>40</v>
      </c>
      <c r="AJ210" s="17" t="s">
        <v>40</v>
      </c>
      <c r="AK210" s="17" t="s">
        <v>40</v>
      </c>
    </row>
    <row r="211" spans="2:37" ht="94.5">
      <c r="B211" s="54">
        <f t="shared" si="3"/>
        <v>202</v>
      </c>
      <c r="C211" s="11" t="s">
        <v>358</v>
      </c>
      <c r="D211" s="14">
        <v>7811065788</v>
      </c>
      <c r="E211" s="54" t="s">
        <v>359</v>
      </c>
      <c r="F211" s="20">
        <v>35.49026996947142</v>
      </c>
      <c r="G211" s="20">
        <v>106.01543598846854</v>
      </c>
      <c r="H211" s="20">
        <v>2.2305217391304346</v>
      </c>
      <c r="I211" s="20">
        <v>4.3167536231884061</v>
      </c>
      <c r="J211" s="20">
        <v>14.229294478527606</v>
      </c>
      <c r="K211" s="17" t="s">
        <v>38</v>
      </c>
      <c r="L211" s="27" t="s">
        <v>38</v>
      </c>
      <c r="M211" s="27" t="s">
        <v>38</v>
      </c>
      <c r="N211" s="20">
        <v>35.250710647177485</v>
      </c>
      <c r="O211" s="20">
        <v>100.237594727097</v>
      </c>
      <c r="P211" s="20" t="s">
        <v>39</v>
      </c>
      <c r="Q211" s="57" t="s">
        <v>39</v>
      </c>
      <c r="R211" s="20" t="s">
        <v>39</v>
      </c>
      <c r="S211" s="17" t="s">
        <v>40</v>
      </c>
      <c r="T211" s="17" t="s">
        <v>40</v>
      </c>
      <c r="U211" s="17" t="s">
        <v>40</v>
      </c>
      <c r="V211" s="20">
        <v>35.011151324883556</v>
      </c>
      <c r="W211" s="20">
        <v>94.45975346572547</v>
      </c>
      <c r="X211" s="20" t="s">
        <v>39</v>
      </c>
      <c r="Y211" s="20" t="s">
        <v>39</v>
      </c>
      <c r="Z211" s="20" t="s">
        <v>39</v>
      </c>
      <c r="AA211" s="17" t="s">
        <v>40</v>
      </c>
      <c r="AB211" s="17" t="s">
        <v>40</v>
      </c>
      <c r="AC211" s="17" t="s">
        <v>40</v>
      </c>
      <c r="AD211" s="20">
        <v>34.532032680295693</v>
      </c>
      <c r="AE211" s="20">
        <v>82.904070942982401</v>
      </c>
      <c r="AF211" s="20" t="s">
        <v>39</v>
      </c>
      <c r="AG211" s="20" t="s">
        <v>39</v>
      </c>
      <c r="AH211" s="17" t="s">
        <v>40</v>
      </c>
      <c r="AI211" s="17" t="s">
        <v>40</v>
      </c>
      <c r="AJ211" s="17" t="s">
        <v>40</v>
      </c>
      <c r="AK211" s="17" t="s">
        <v>40</v>
      </c>
    </row>
    <row r="212" spans="2:37" ht="63.75">
      <c r="B212" s="54">
        <f t="shared" si="3"/>
        <v>203</v>
      </c>
      <c r="C212" s="11" t="s">
        <v>602</v>
      </c>
      <c r="D212" s="14">
        <v>7811065795</v>
      </c>
      <c r="E212" s="10" t="s">
        <v>360</v>
      </c>
      <c r="F212" s="20">
        <v>98.312179946681184</v>
      </c>
      <c r="G212" s="20" t="s">
        <v>38</v>
      </c>
      <c r="H212" s="20" t="s">
        <v>38</v>
      </c>
      <c r="I212" s="20">
        <v>5</v>
      </c>
      <c r="J212" s="17" t="s">
        <v>38</v>
      </c>
      <c r="K212" s="17" t="s">
        <v>38</v>
      </c>
      <c r="L212" s="27" t="s">
        <v>38</v>
      </c>
      <c r="M212" s="27" t="s">
        <v>38</v>
      </c>
      <c r="N212" s="20">
        <v>91.946466295133575</v>
      </c>
      <c r="O212" s="20" t="s">
        <v>40</v>
      </c>
      <c r="P212" s="20" t="s">
        <v>40</v>
      </c>
      <c r="Q212" s="57" t="s">
        <v>39</v>
      </c>
      <c r="R212" s="17" t="s">
        <v>40</v>
      </c>
      <c r="S212" s="17" t="s">
        <v>40</v>
      </c>
      <c r="T212" s="17" t="s">
        <v>40</v>
      </c>
      <c r="U212" s="17" t="s">
        <v>40</v>
      </c>
      <c r="V212" s="20">
        <v>85.580752643585967</v>
      </c>
      <c r="W212" s="17" t="s">
        <v>39</v>
      </c>
      <c r="X212" s="17" t="s">
        <v>39</v>
      </c>
      <c r="Y212" s="17" t="s">
        <v>39</v>
      </c>
      <c r="Z212" s="17" t="s">
        <v>39</v>
      </c>
      <c r="AA212" s="17" t="s">
        <v>40</v>
      </c>
      <c r="AB212" s="17" t="s">
        <v>40</v>
      </c>
      <c r="AC212" s="17" t="s">
        <v>40</v>
      </c>
      <c r="AD212" s="20">
        <v>72.849325340490751</v>
      </c>
      <c r="AE212" s="20" t="s">
        <v>39</v>
      </c>
      <c r="AF212" s="20" t="s">
        <v>39</v>
      </c>
      <c r="AG212" s="20" t="s">
        <v>39</v>
      </c>
      <c r="AH212" s="17" t="s">
        <v>40</v>
      </c>
      <c r="AI212" s="17" t="s">
        <v>40</v>
      </c>
      <c r="AJ212" s="17" t="s">
        <v>40</v>
      </c>
      <c r="AK212" s="17" t="s">
        <v>40</v>
      </c>
    </row>
    <row r="213" spans="2:37" ht="63.75">
      <c r="B213" s="54">
        <f t="shared" si="3"/>
        <v>204</v>
      </c>
      <c r="C213" s="11" t="s">
        <v>361</v>
      </c>
      <c r="D213" s="14">
        <v>7811065795</v>
      </c>
      <c r="E213" s="14" t="s">
        <v>362</v>
      </c>
      <c r="F213" s="20">
        <v>39.047905665233316</v>
      </c>
      <c r="G213" s="20">
        <v>66.001004098082305</v>
      </c>
      <c r="H213" s="20">
        <v>2.844583333333333</v>
      </c>
      <c r="I213" s="20">
        <v>6.4323500000000005</v>
      </c>
      <c r="J213" s="17" t="s">
        <v>38</v>
      </c>
      <c r="K213" s="17" t="s">
        <v>38</v>
      </c>
      <c r="L213" s="27" t="s">
        <v>38</v>
      </c>
      <c r="M213" s="27" t="s">
        <v>38</v>
      </c>
      <c r="N213" s="20">
        <v>38.715998467078833</v>
      </c>
      <c r="O213" s="20">
        <v>64.466480752801886</v>
      </c>
      <c r="P213" s="20" t="s">
        <v>39</v>
      </c>
      <c r="Q213" s="57">
        <v>6.3824992875</v>
      </c>
      <c r="R213" s="17" t="s">
        <v>40</v>
      </c>
      <c r="S213" s="17" t="s">
        <v>40</v>
      </c>
      <c r="T213" s="17" t="s">
        <v>40</v>
      </c>
      <c r="U213" s="17" t="s">
        <v>40</v>
      </c>
      <c r="V213" s="20">
        <v>38.384091268924351</v>
      </c>
      <c r="W213" s="20">
        <v>62.93195740752148</v>
      </c>
      <c r="X213" s="20" t="s">
        <v>39</v>
      </c>
      <c r="Y213" s="20">
        <v>6.3326485750000003</v>
      </c>
      <c r="Z213" s="17" t="s">
        <v>39</v>
      </c>
      <c r="AA213" s="17" t="s">
        <v>40</v>
      </c>
      <c r="AB213" s="17" t="s">
        <v>40</v>
      </c>
      <c r="AC213" s="17" t="s">
        <v>40</v>
      </c>
      <c r="AD213" s="20">
        <v>37.720276872615379</v>
      </c>
      <c r="AE213" s="20">
        <v>59.862910716960656</v>
      </c>
      <c r="AF213" s="20" t="s">
        <v>39</v>
      </c>
      <c r="AG213" s="20">
        <v>6.2329471500000002</v>
      </c>
      <c r="AH213" s="17" t="s">
        <v>40</v>
      </c>
      <c r="AI213" s="17" t="s">
        <v>40</v>
      </c>
      <c r="AJ213" s="17" t="s">
        <v>40</v>
      </c>
      <c r="AK213" s="17" t="s">
        <v>40</v>
      </c>
    </row>
    <row r="214" spans="2:37" ht="63.75">
      <c r="B214" s="54">
        <f t="shared" si="3"/>
        <v>205</v>
      </c>
      <c r="C214" s="11" t="s">
        <v>363</v>
      </c>
      <c r="D214" s="54">
        <v>7811065876</v>
      </c>
      <c r="E214" s="10" t="s">
        <v>364</v>
      </c>
      <c r="F214" s="20">
        <v>36.156190240595436</v>
      </c>
      <c r="G214" s="20">
        <v>81.60624800287718</v>
      </c>
      <c r="H214" s="20">
        <v>2.7816504854368933</v>
      </c>
      <c r="I214" s="20">
        <v>6.8455366134605899</v>
      </c>
      <c r="J214" s="20">
        <v>6.4297253634894993</v>
      </c>
      <c r="K214" s="17" t="s">
        <v>38</v>
      </c>
      <c r="L214" s="27" t="s">
        <v>38</v>
      </c>
      <c r="M214" s="27" t="s">
        <v>38</v>
      </c>
      <c r="N214" s="20">
        <v>35.894057861351115</v>
      </c>
      <c r="O214" s="20">
        <v>78.382801206763531</v>
      </c>
      <c r="P214" s="20" t="s">
        <v>39</v>
      </c>
      <c r="Q214" s="57">
        <v>6.7856381680928095</v>
      </c>
      <c r="R214" s="20" t="s">
        <v>39</v>
      </c>
      <c r="S214" s="17" t="s">
        <v>40</v>
      </c>
      <c r="T214" s="17" t="s">
        <v>40</v>
      </c>
      <c r="U214" s="17" t="s">
        <v>40</v>
      </c>
      <c r="V214" s="20">
        <v>35.631925482106801</v>
      </c>
      <c r="W214" s="20">
        <v>75.159354410649883</v>
      </c>
      <c r="X214" s="17" t="s">
        <v>39</v>
      </c>
      <c r="Y214" s="20">
        <v>6.7257397227250291</v>
      </c>
      <c r="Z214" s="17" t="s">
        <v>39</v>
      </c>
      <c r="AA214" s="17" t="s">
        <v>40</v>
      </c>
      <c r="AB214" s="17" t="s">
        <v>40</v>
      </c>
      <c r="AC214" s="17" t="s">
        <v>40</v>
      </c>
      <c r="AD214" s="20">
        <v>35.107660723618167</v>
      </c>
      <c r="AE214" s="20">
        <v>68.712460818422585</v>
      </c>
      <c r="AF214" s="20" t="s">
        <v>39</v>
      </c>
      <c r="AG214" s="20">
        <v>6.6059428319894691</v>
      </c>
      <c r="AH214" s="17" t="s">
        <v>40</v>
      </c>
      <c r="AI214" s="17" t="s">
        <v>40</v>
      </c>
      <c r="AJ214" s="17" t="s">
        <v>40</v>
      </c>
      <c r="AK214" s="17" t="s">
        <v>40</v>
      </c>
    </row>
    <row r="215" spans="2:37" ht="63.75">
      <c r="B215" s="54">
        <f t="shared" si="3"/>
        <v>206</v>
      </c>
      <c r="C215" s="11" t="s">
        <v>363</v>
      </c>
      <c r="D215" s="54">
        <v>7811065876</v>
      </c>
      <c r="E215" s="10" t="s">
        <v>365</v>
      </c>
      <c r="F215" s="20">
        <v>24.99</v>
      </c>
      <c r="G215" s="20">
        <v>74.10499999999999</v>
      </c>
      <c r="H215" s="20">
        <v>3.37</v>
      </c>
      <c r="I215" s="20">
        <v>5.65</v>
      </c>
      <c r="J215" s="20">
        <v>12.36</v>
      </c>
      <c r="K215" s="17" t="s">
        <v>38</v>
      </c>
      <c r="L215" s="27" t="s">
        <v>38</v>
      </c>
      <c r="M215" s="27" t="s">
        <v>38</v>
      </c>
      <c r="N215" s="20" t="s">
        <v>39</v>
      </c>
      <c r="O215" s="20">
        <v>71.659534999999991</v>
      </c>
      <c r="P215" s="20">
        <v>3.3523075000000002</v>
      </c>
      <c r="Q215" s="57">
        <v>5.6203375000000007</v>
      </c>
      <c r="R215" s="17" t="s">
        <v>40</v>
      </c>
      <c r="S215" s="17" t="s">
        <v>40</v>
      </c>
      <c r="T215" s="17" t="s">
        <v>40</v>
      </c>
      <c r="U215" s="17" t="s">
        <v>40</v>
      </c>
      <c r="V215" s="20" t="s">
        <v>39</v>
      </c>
      <c r="W215" s="20">
        <v>69.214069999999992</v>
      </c>
      <c r="X215" s="20">
        <v>3.3346150000000003</v>
      </c>
      <c r="Y215" s="20">
        <v>5.5906750000000009</v>
      </c>
      <c r="Z215" s="17" t="s">
        <v>39</v>
      </c>
      <c r="AA215" s="17" t="s">
        <v>40</v>
      </c>
      <c r="AB215" s="17" t="s">
        <v>40</v>
      </c>
      <c r="AC215" s="17" t="s">
        <v>40</v>
      </c>
      <c r="AD215" s="20" t="s">
        <v>39</v>
      </c>
      <c r="AE215" s="20">
        <v>64.323139999999995</v>
      </c>
      <c r="AF215" s="20">
        <v>3.2992300000000001</v>
      </c>
      <c r="AG215" s="20">
        <v>5.5313500000000007</v>
      </c>
      <c r="AH215" s="17" t="s">
        <v>40</v>
      </c>
      <c r="AI215" s="17" t="s">
        <v>40</v>
      </c>
      <c r="AJ215" s="17" t="s">
        <v>40</v>
      </c>
      <c r="AK215" s="17" t="s">
        <v>40</v>
      </c>
    </row>
    <row r="216" spans="2:37" ht="63.75">
      <c r="B216" s="54">
        <f t="shared" si="3"/>
        <v>207</v>
      </c>
      <c r="C216" s="11" t="s">
        <v>366</v>
      </c>
      <c r="D216" s="54">
        <v>7811065876</v>
      </c>
      <c r="E216" s="54" t="s">
        <v>367</v>
      </c>
      <c r="F216" s="20">
        <v>43.833916546888872</v>
      </c>
      <c r="G216" s="20">
        <v>59.345340601590649</v>
      </c>
      <c r="H216" s="20" t="s">
        <v>38</v>
      </c>
      <c r="I216" s="20">
        <v>8.5985499999999995</v>
      </c>
      <c r="J216" s="20">
        <v>6.38</v>
      </c>
      <c r="K216" s="17" t="s">
        <v>38</v>
      </c>
      <c r="L216" s="27" t="s">
        <v>38</v>
      </c>
      <c r="M216" s="27" t="s">
        <v>38</v>
      </c>
      <c r="N216" s="20">
        <v>43.351743464873095</v>
      </c>
      <c r="O216" s="20">
        <v>58.410651487115601</v>
      </c>
      <c r="P216" s="20" t="s">
        <v>40</v>
      </c>
      <c r="Q216" s="57">
        <v>8.4093818999999996</v>
      </c>
      <c r="R216" s="17" t="s">
        <v>40</v>
      </c>
      <c r="S216" s="17" t="s">
        <v>40</v>
      </c>
      <c r="T216" s="17" t="s">
        <v>40</v>
      </c>
      <c r="U216" s="17" t="s">
        <v>40</v>
      </c>
      <c r="V216" s="20">
        <v>42.869570382857319</v>
      </c>
      <c r="W216" s="20">
        <v>57.475962372640545</v>
      </c>
      <c r="X216" s="17" t="s">
        <v>39</v>
      </c>
      <c r="Y216" s="20">
        <v>8.2202137999999998</v>
      </c>
      <c r="Z216" s="17" t="s">
        <v>39</v>
      </c>
      <c r="AA216" s="17" t="s">
        <v>40</v>
      </c>
      <c r="AB216" s="17" t="s">
        <v>40</v>
      </c>
      <c r="AC216" s="17" t="s">
        <v>40</v>
      </c>
      <c r="AD216" s="20">
        <v>41.905224218825758</v>
      </c>
      <c r="AE216" s="20">
        <v>55.606584143690441</v>
      </c>
      <c r="AF216" s="20" t="s">
        <v>39</v>
      </c>
      <c r="AG216" s="20">
        <v>7.8418776000000001</v>
      </c>
      <c r="AH216" s="17" t="s">
        <v>40</v>
      </c>
      <c r="AI216" s="17" t="s">
        <v>40</v>
      </c>
      <c r="AJ216" s="17" t="s">
        <v>40</v>
      </c>
      <c r="AK216" s="17" t="s">
        <v>40</v>
      </c>
    </row>
    <row r="217" spans="2:37" ht="94.5">
      <c r="B217" s="54">
        <f t="shared" si="3"/>
        <v>208</v>
      </c>
      <c r="C217" s="11" t="s">
        <v>368</v>
      </c>
      <c r="D217" s="54">
        <v>7811065925</v>
      </c>
      <c r="E217" s="54" t="s">
        <v>369</v>
      </c>
      <c r="F217" s="20">
        <v>67.841714250544598</v>
      </c>
      <c r="G217" s="20" t="s">
        <v>38</v>
      </c>
      <c r="H217" s="20" t="s">
        <v>38</v>
      </c>
      <c r="I217" s="20">
        <v>6.5118018575851391</v>
      </c>
      <c r="J217" s="17" t="s">
        <v>38</v>
      </c>
      <c r="K217" s="17" t="s">
        <v>38</v>
      </c>
      <c r="L217" s="27" t="s">
        <v>38</v>
      </c>
      <c r="M217" s="27" t="s">
        <v>38</v>
      </c>
      <c r="N217" s="20">
        <v>64.839718394957998</v>
      </c>
      <c r="O217" s="20" t="s">
        <v>40</v>
      </c>
      <c r="P217" s="20" t="s">
        <v>40</v>
      </c>
      <c r="Q217" s="57">
        <v>6.461335393188854</v>
      </c>
      <c r="R217" s="17" t="s">
        <v>40</v>
      </c>
      <c r="S217" s="17" t="s">
        <v>40</v>
      </c>
      <c r="T217" s="17" t="s">
        <v>40</v>
      </c>
      <c r="U217" s="17" t="s">
        <v>40</v>
      </c>
      <c r="V217" s="20">
        <v>61.837722539371399</v>
      </c>
      <c r="W217" s="17" t="s">
        <v>39</v>
      </c>
      <c r="X217" s="17" t="s">
        <v>39</v>
      </c>
      <c r="Y217" s="20">
        <v>6.4108689287925689</v>
      </c>
      <c r="Z217" s="17" t="s">
        <v>39</v>
      </c>
      <c r="AA217" s="17" t="s">
        <v>40</v>
      </c>
      <c r="AB217" s="17" t="s">
        <v>40</v>
      </c>
      <c r="AC217" s="17" t="s">
        <v>40</v>
      </c>
      <c r="AD217" s="20">
        <v>55.833730828198199</v>
      </c>
      <c r="AE217" s="20" t="s">
        <v>39</v>
      </c>
      <c r="AF217" s="20" t="s">
        <v>39</v>
      </c>
      <c r="AG217" s="20">
        <v>6.3099359999999995</v>
      </c>
      <c r="AH217" s="17" t="s">
        <v>40</v>
      </c>
      <c r="AI217" s="17" t="s">
        <v>40</v>
      </c>
      <c r="AJ217" s="17" t="s">
        <v>40</v>
      </c>
      <c r="AK217" s="17" t="s">
        <v>40</v>
      </c>
    </row>
    <row r="218" spans="2:37" ht="74.25" customHeight="1">
      <c r="B218" s="54">
        <f t="shared" si="3"/>
        <v>209</v>
      </c>
      <c r="C218" s="11" t="s">
        <v>368</v>
      </c>
      <c r="D218" s="54">
        <v>7811065925</v>
      </c>
      <c r="E218" s="54" t="s">
        <v>370</v>
      </c>
      <c r="F218" s="20">
        <v>63.28</v>
      </c>
      <c r="G218" s="20" t="s">
        <v>38</v>
      </c>
      <c r="H218" s="20" t="s">
        <v>38</v>
      </c>
      <c r="I218" s="20">
        <v>6.21</v>
      </c>
      <c r="J218" s="17" t="s">
        <v>38</v>
      </c>
      <c r="K218" s="17" t="s">
        <v>38</v>
      </c>
      <c r="L218" s="27" t="s">
        <v>38</v>
      </c>
      <c r="M218" s="27" t="s">
        <v>38</v>
      </c>
      <c r="N218" s="20">
        <v>60.843720000000005</v>
      </c>
      <c r="O218" s="20" t="s">
        <v>40</v>
      </c>
      <c r="P218" s="20" t="s">
        <v>40</v>
      </c>
      <c r="Q218" s="57">
        <v>6.1665299999999998</v>
      </c>
      <c r="R218" s="17" t="s">
        <v>40</v>
      </c>
      <c r="S218" s="17" t="s">
        <v>40</v>
      </c>
      <c r="T218" s="17" t="s">
        <v>40</v>
      </c>
      <c r="U218" s="17" t="s">
        <v>40</v>
      </c>
      <c r="V218" s="20">
        <v>58.407440000000001</v>
      </c>
      <c r="W218" s="17" t="s">
        <v>39</v>
      </c>
      <c r="X218" s="17" t="s">
        <v>39</v>
      </c>
      <c r="Y218" s="20">
        <v>6.1230599999999997</v>
      </c>
      <c r="Z218" s="17" t="s">
        <v>39</v>
      </c>
      <c r="AA218" s="17" t="s">
        <v>40</v>
      </c>
      <c r="AB218" s="17" t="s">
        <v>40</v>
      </c>
      <c r="AC218" s="17" t="s">
        <v>40</v>
      </c>
      <c r="AD218" s="20">
        <v>53.534880000000001</v>
      </c>
      <c r="AE218" s="20" t="s">
        <v>39</v>
      </c>
      <c r="AF218" s="20" t="s">
        <v>39</v>
      </c>
      <c r="AG218" s="20">
        <v>6.0361199999999995</v>
      </c>
      <c r="AH218" s="17" t="s">
        <v>40</v>
      </c>
      <c r="AI218" s="17" t="s">
        <v>40</v>
      </c>
      <c r="AJ218" s="17" t="s">
        <v>40</v>
      </c>
      <c r="AK218" s="17" t="s">
        <v>40</v>
      </c>
    </row>
    <row r="219" spans="2:37" ht="63.75">
      <c r="B219" s="54">
        <f t="shared" si="3"/>
        <v>210</v>
      </c>
      <c r="C219" s="11" t="s">
        <v>371</v>
      </c>
      <c r="D219" s="54">
        <v>7811575193</v>
      </c>
      <c r="E219" s="54" t="s">
        <v>372</v>
      </c>
      <c r="F219" s="20">
        <v>58.08865889139895</v>
      </c>
      <c r="G219" s="20">
        <v>49.067324979550264</v>
      </c>
      <c r="H219" s="20">
        <v>0.18665254237288131</v>
      </c>
      <c r="I219" s="20">
        <v>4.1970275423728811</v>
      </c>
      <c r="J219" s="17" t="s">
        <v>38</v>
      </c>
      <c r="K219" s="17" t="s">
        <v>38</v>
      </c>
      <c r="L219" s="27" t="s">
        <v>38</v>
      </c>
      <c r="M219" s="27" t="s">
        <v>38</v>
      </c>
      <c r="N219" s="20">
        <v>56.142688818537081</v>
      </c>
      <c r="O219" s="20">
        <v>48.687053210958751</v>
      </c>
      <c r="P219" s="20" t="s">
        <v>39</v>
      </c>
      <c r="Q219" s="57" t="s">
        <v>39</v>
      </c>
      <c r="R219" s="17" t="s">
        <v>40</v>
      </c>
      <c r="S219" s="17" t="s">
        <v>40</v>
      </c>
      <c r="T219" s="17" t="s">
        <v>40</v>
      </c>
      <c r="U219" s="17" t="s">
        <v>40</v>
      </c>
      <c r="V219" s="20">
        <v>54.19671874567522</v>
      </c>
      <c r="W219" s="20">
        <v>48.306781442367239</v>
      </c>
      <c r="X219" s="17" t="s">
        <v>39</v>
      </c>
      <c r="Y219" s="17" t="s">
        <v>39</v>
      </c>
      <c r="Z219" s="17" t="s">
        <v>39</v>
      </c>
      <c r="AA219" s="17" t="s">
        <v>40</v>
      </c>
      <c r="AB219" s="17" t="s">
        <v>40</v>
      </c>
      <c r="AC219" s="17" t="s">
        <v>40</v>
      </c>
      <c r="AD219" s="20">
        <v>50.30477859995149</v>
      </c>
      <c r="AE219" s="20">
        <v>47.546237905184206</v>
      </c>
      <c r="AF219" s="20" t="s">
        <v>39</v>
      </c>
      <c r="AG219" s="20" t="s">
        <v>39</v>
      </c>
      <c r="AH219" s="17" t="s">
        <v>40</v>
      </c>
      <c r="AI219" s="17" t="s">
        <v>40</v>
      </c>
      <c r="AJ219" s="17" t="s">
        <v>40</v>
      </c>
      <c r="AK219" s="17" t="s">
        <v>40</v>
      </c>
    </row>
    <row r="220" spans="2:37" ht="63.75">
      <c r="B220" s="54">
        <f t="shared" si="3"/>
        <v>211</v>
      </c>
      <c r="C220" s="11" t="s">
        <v>371</v>
      </c>
      <c r="D220" s="54">
        <v>7811575193</v>
      </c>
      <c r="E220" s="54" t="s">
        <v>373</v>
      </c>
      <c r="F220" s="20">
        <v>46.096496409895934</v>
      </c>
      <c r="G220" s="20">
        <v>57.693655323440908</v>
      </c>
      <c r="H220" s="20" t="s">
        <v>38</v>
      </c>
      <c r="I220" s="20">
        <v>3.6372729357798166</v>
      </c>
      <c r="J220" s="17" t="s">
        <v>38</v>
      </c>
      <c r="K220" s="17" t="s">
        <v>38</v>
      </c>
      <c r="L220" s="27" t="s">
        <v>38</v>
      </c>
      <c r="M220" s="27" t="s">
        <v>38</v>
      </c>
      <c r="N220" s="20">
        <v>45.370476591440074</v>
      </c>
      <c r="O220" s="20">
        <v>56.900367562743597</v>
      </c>
      <c r="P220" s="20" t="s">
        <v>40</v>
      </c>
      <c r="Q220" s="57" t="s">
        <v>39</v>
      </c>
      <c r="R220" s="17" t="s">
        <v>40</v>
      </c>
      <c r="S220" s="17" t="s">
        <v>40</v>
      </c>
      <c r="T220" s="17" t="s">
        <v>40</v>
      </c>
      <c r="U220" s="17" t="s">
        <v>40</v>
      </c>
      <c r="V220" s="20">
        <v>44.644456772984213</v>
      </c>
      <c r="W220" s="20">
        <v>56.107079802046286</v>
      </c>
      <c r="X220" s="20" t="s">
        <v>40</v>
      </c>
      <c r="Y220" s="20" t="s">
        <v>39</v>
      </c>
      <c r="Z220" s="17" t="s">
        <v>39</v>
      </c>
      <c r="AA220" s="17" t="s">
        <v>40</v>
      </c>
      <c r="AB220" s="17" t="s">
        <v>40</v>
      </c>
      <c r="AC220" s="17" t="s">
        <v>40</v>
      </c>
      <c r="AD220" s="20">
        <v>43.192417136072493</v>
      </c>
      <c r="AE220" s="20">
        <v>54.520504280651657</v>
      </c>
      <c r="AF220" s="20" t="s">
        <v>40</v>
      </c>
      <c r="AG220" s="20" t="s">
        <v>39</v>
      </c>
      <c r="AH220" s="17" t="s">
        <v>40</v>
      </c>
      <c r="AI220" s="17" t="s">
        <v>40</v>
      </c>
      <c r="AJ220" s="17" t="s">
        <v>40</v>
      </c>
      <c r="AK220" s="17" t="s">
        <v>40</v>
      </c>
    </row>
    <row r="221" spans="2:37" ht="63.75">
      <c r="B221" s="54">
        <f t="shared" si="3"/>
        <v>212</v>
      </c>
      <c r="C221" s="11" t="s">
        <v>374</v>
      </c>
      <c r="D221" s="54">
        <v>7811575193</v>
      </c>
      <c r="E221" s="54" t="s">
        <v>375</v>
      </c>
      <c r="F221" s="20">
        <v>64.795551269328556</v>
      </c>
      <c r="G221" s="20">
        <v>110.23787129201617</v>
      </c>
      <c r="H221" s="20">
        <v>3.5281930887380595</v>
      </c>
      <c r="I221" s="20">
        <v>7.3143789267676755</v>
      </c>
      <c r="J221" s="17" t="s">
        <v>38</v>
      </c>
      <c r="K221" s="17" t="s">
        <v>38</v>
      </c>
      <c r="L221" s="27" t="s">
        <v>38</v>
      </c>
      <c r="M221" s="27" t="s">
        <v>38</v>
      </c>
      <c r="N221" s="20">
        <v>62.12273477946875</v>
      </c>
      <c r="O221" s="20">
        <v>104.22990730660129</v>
      </c>
      <c r="P221" s="20">
        <v>3.5052598336612619</v>
      </c>
      <c r="Q221" s="57">
        <v>7.2430637322316906</v>
      </c>
      <c r="R221" s="17" t="s">
        <v>40</v>
      </c>
      <c r="S221" s="17" t="s">
        <v>40</v>
      </c>
      <c r="T221" s="17" t="s">
        <v>40</v>
      </c>
      <c r="U221" s="17" t="s">
        <v>40</v>
      </c>
      <c r="V221" s="20">
        <v>59.449918289608945</v>
      </c>
      <c r="W221" s="20">
        <v>98.221943321186416</v>
      </c>
      <c r="X221" s="20">
        <v>3.4823265785844644</v>
      </c>
      <c r="Y221" s="20">
        <v>7.1717485376957057</v>
      </c>
      <c r="Z221" s="17" t="s">
        <v>39</v>
      </c>
      <c r="AA221" s="17" t="s">
        <v>40</v>
      </c>
      <c r="AB221" s="17" t="s">
        <v>40</v>
      </c>
      <c r="AC221" s="17" t="s">
        <v>40</v>
      </c>
      <c r="AD221" s="20">
        <v>54.104285309889342</v>
      </c>
      <c r="AE221" s="20">
        <v>86.206015350356651</v>
      </c>
      <c r="AF221" s="20">
        <v>3.4364600684308697</v>
      </c>
      <c r="AG221" s="20">
        <v>7.029118148623736</v>
      </c>
      <c r="AH221" s="17" t="s">
        <v>40</v>
      </c>
      <c r="AI221" s="17" t="s">
        <v>40</v>
      </c>
      <c r="AJ221" s="17" t="s">
        <v>40</v>
      </c>
      <c r="AK221" s="17" t="s">
        <v>40</v>
      </c>
    </row>
    <row r="222" spans="2:37" ht="63.75">
      <c r="B222" s="54">
        <f t="shared" si="3"/>
        <v>213</v>
      </c>
      <c r="C222" s="11" t="s">
        <v>374</v>
      </c>
      <c r="D222" s="14">
        <v>7811065996</v>
      </c>
      <c r="E222" s="54" t="s">
        <v>376</v>
      </c>
      <c r="F222" s="20">
        <v>52.785703994407868</v>
      </c>
      <c r="G222" s="20">
        <v>102.0921615209804</v>
      </c>
      <c r="H222" s="20">
        <v>3.8336610389610386</v>
      </c>
      <c r="I222" s="20">
        <v>4.5275311688311684</v>
      </c>
      <c r="J222" s="17" t="s">
        <v>38</v>
      </c>
      <c r="K222" s="17" t="s">
        <v>38</v>
      </c>
      <c r="L222" s="27" t="s">
        <v>38</v>
      </c>
      <c r="M222" s="27" t="s">
        <v>38</v>
      </c>
      <c r="N222" s="20">
        <v>51.400079264554662</v>
      </c>
      <c r="O222" s="20">
        <v>96.808892162269672</v>
      </c>
      <c r="P222" s="20">
        <v>3.8039501659090904</v>
      </c>
      <c r="Q222" s="57" t="s">
        <v>39</v>
      </c>
      <c r="R222" s="17" t="s">
        <v>40</v>
      </c>
      <c r="S222" s="17" t="s">
        <v>40</v>
      </c>
      <c r="T222" s="17" t="s">
        <v>40</v>
      </c>
      <c r="U222" s="17" t="s">
        <v>40</v>
      </c>
      <c r="V222" s="20">
        <v>50.014454534701457</v>
      </c>
      <c r="W222" s="20">
        <v>91.525622803558932</v>
      </c>
      <c r="X222" s="20">
        <v>3.7742392928571427</v>
      </c>
      <c r="Y222" s="17" t="s">
        <v>39</v>
      </c>
      <c r="Z222" s="17" t="s">
        <v>39</v>
      </c>
      <c r="AA222" s="17" t="s">
        <v>40</v>
      </c>
      <c r="AB222" s="17" t="s">
        <v>40</v>
      </c>
      <c r="AC222" s="17" t="s">
        <v>40</v>
      </c>
      <c r="AD222" s="20">
        <v>47.243205074995039</v>
      </c>
      <c r="AE222" s="20">
        <v>80.959084086137466</v>
      </c>
      <c r="AF222" s="20">
        <v>3.7148175467532463</v>
      </c>
      <c r="AG222" s="20" t="s">
        <v>39</v>
      </c>
      <c r="AH222" s="17" t="s">
        <v>40</v>
      </c>
      <c r="AI222" s="17" t="s">
        <v>40</v>
      </c>
      <c r="AJ222" s="17" t="s">
        <v>40</v>
      </c>
      <c r="AK222" s="17" t="s">
        <v>40</v>
      </c>
    </row>
    <row r="223" spans="2:37" ht="63.75">
      <c r="B223" s="54">
        <f t="shared" si="3"/>
        <v>214</v>
      </c>
      <c r="C223" s="11" t="s">
        <v>377</v>
      </c>
      <c r="D223" s="54">
        <v>7811066051</v>
      </c>
      <c r="E223" s="54" t="s">
        <v>378</v>
      </c>
      <c r="F223" s="20">
        <v>41.325000000000003</v>
      </c>
      <c r="G223" s="20">
        <v>75.61</v>
      </c>
      <c r="H223" s="20">
        <v>4.12</v>
      </c>
      <c r="I223" s="20">
        <v>8.93</v>
      </c>
      <c r="J223" s="20">
        <v>23.22</v>
      </c>
      <c r="K223" s="17" t="s">
        <v>38</v>
      </c>
      <c r="L223" s="27" t="s">
        <v>38</v>
      </c>
      <c r="M223" s="27" t="s">
        <v>38</v>
      </c>
      <c r="N223" s="20">
        <v>40.942743750000005</v>
      </c>
      <c r="O223" s="20">
        <v>73.114869999999996</v>
      </c>
      <c r="P223" s="20">
        <v>4.0829199999999997</v>
      </c>
      <c r="Q223" s="57">
        <v>8.7112149999999993</v>
      </c>
      <c r="R223" s="20">
        <v>23.121314999999999</v>
      </c>
      <c r="S223" s="17" t="s">
        <v>40</v>
      </c>
      <c r="T223" s="17" t="s">
        <v>40</v>
      </c>
      <c r="U223" s="17" t="s">
        <v>40</v>
      </c>
      <c r="V223" s="20">
        <v>40.560487500000001</v>
      </c>
      <c r="W223" s="20">
        <v>70.619740000000007</v>
      </c>
      <c r="X223" s="20">
        <v>4.0458400000000001</v>
      </c>
      <c r="Y223" s="20">
        <v>8.4924299999999988</v>
      </c>
      <c r="Z223" s="20">
        <v>23.022629999999999</v>
      </c>
      <c r="AA223" s="17" t="s">
        <v>40</v>
      </c>
      <c r="AB223" s="17" t="s">
        <v>40</v>
      </c>
      <c r="AC223" s="17" t="s">
        <v>40</v>
      </c>
      <c r="AD223" s="20">
        <v>22.82526</v>
      </c>
      <c r="AE223" s="20">
        <v>65.629480000000001</v>
      </c>
      <c r="AF223" s="20">
        <v>3.9716800000000001</v>
      </c>
      <c r="AG223" s="20">
        <v>8.0548599999999997</v>
      </c>
      <c r="AH223" s="52">
        <v>22.82526</v>
      </c>
      <c r="AI223" s="17" t="s">
        <v>40</v>
      </c>
      <c r="AJ223" s="17" t="s">
        <v>40</v>
      </c>
      <c r="AK223" s="17" t="s">
        <v>40</v>
      </c>
    </row>
    <row r="224" spans="2:37" ht="63.75">
      <c r="B224" s="54">
        <f t="shared" si="3"/>
        <v>215</v>
      </c>
      <c r="C224" s="11" t="s">
        <v>598</v>
      </c>
      <c r="D224" s="54">
        <v>7811066118</v>
      </c>
      <c r="E224" s="10" t="s">
        <v>379</v>
      </c>
      <c r="F224" s="17">
        <v>59.489679382379656</v>
      </c>
      <c r="G224" s="17" t="s">
        <v>38</v>
      </c>
      <c r="H224" s="17" t="s">
        <v>38</v>
      </c>
      <c r="I224" s="17" t="s">
        <v>38</v>
      </c>
      <c r="J224" s="17">
        <v>9.6199999999999992</v>
      </c>
      <c r="K224" s="17" t="s">
        <v>38</v>
      </c>
      <c r="L224" s="27" t="s">
        <v>38</v>
      </c>
      <c r="M224" s="27" t="s">
        <v>38</v>
      </c>
      <c r="N224" s="17">
        <v>57.35374313742134</v>
      </c>
      <c r="O224" s="17" t="s">
        <v>40</v>
      </c>
      <c r="P224" s="17" t="s">
        <v>40</v>
      </c>
      <c r="Q224" s="56" t="s">
        <v>40</v>
      </c>
      <c r="R224" s="17" t="s">
        <v>40</v>
      </c>
      <c r="S224" s="17" t="s">
        <v>40</v>
      </c>
      <c r="T224" s="17" t="s">
        <v>40</v>
      </c>
      <c r="U224" s="17" t="s">
        <v>40</v>
      </c>
      <c r="V224" s="17">
        <v>55.217806892463031</v>
      </c>
      <c r="W224" s="17" t="s">
        <v>39</v>
      </c>
      <c r="X224" s="17" t="s">
        <v>39</v>
      </c>
      <c r="Y224" s="17" t="s">
        <v>39</v>
      </c>
      <c r="Z224" s="17" t="s">
        <v>39</v>
      </c>
      <c r="AA224" s="17" t="s">
        <v>40</v>
      </c>
      <c r="AB224" s="17" t="s">
        <v>40</v>
      </c>
      <c r="AC224" s="17" t="s">
        <v>40</v>
      </c>
      <c r="AD224" s="17">
        <v>50.945934402546399</v>
      </c>
      <c r="AE224" s="17" t="s">
        <v>40</v>
      </c>
      <c r="AF224" s="17" t="s">
        <v>40</v>
      </c>
      <c r="AG224" s="17" t="s">
        <v>40</v>
      </c>
      <c r="AH224" s="17" t="s">
        <v>40</v>
      </c>
      <c r="AI224" s="17" t="s">
        <v>40</v>
      </c>
      <c r="AJ224" s="17" t="s">
        <v>40</v>
      </c>
      <c r="AK224" s="17" t="s">
        <v>40</v>
      </c>
    </row>
    <row r="225" spans="2:37" ht="32.25" customHeight="1">
      <c r="B225" s="54">
        <f t="shared" si="3"/>
        <v>216</v>
      </c>
      <c r="C225" s="11" t="s">
        <v>380</v>
      </c>
      <c r="D225" s="54">
        <v>7811066118</v>
      </c>
      <c r="E225" s="54" t="s">
        <v>381</v>
      </c>
      <c r="F225" s="17">
        <v>55.72</v>
      </c>
      <c r="G225" s="20">
        <v>156.19999999999999</v>
      </c>
      <c r="H225" s="20">
        <v>5.03</v>
      </c>
      <c r="I225" s="20">
        <v>5.3849999999999998</v>
      </c>
      <c r="J225" s="17" t="s">
        <v>38</v>
      </c>
      <c r="K225" s="17" t="s">
        <v>38</v>
      </c>
      <c r="L225" s="27" t="s">
        <v>38</v>
      </c>
      <c r="M225" s="27" t="s">
        <v>38</v>
      </c>
      <c r="N225" s="17">
        <v>53.99</v>
      </c>
      <c r="O225" s="20">
        <v>146.47654999999997</v>
      </c>
      <c r="P225" s="20">
        <v>4.9231125000000002</v>
      </c>
      <c r="Q225" s="23">
        <v>5.3607674999999997</v>
      </c>
      <c r="R225" s="17" t="s">
        <v>40</v>
      </c>
      <c r="S225" s="17" t="s">
        <v>40</v>
      </c>
      <c r="T225" s="17" t="s">
        <v>40</v>
      </c>
      <c r="U225" s="17" t="s">
        <v>40</v>
      </c>
      <c r="V225" s="17">
        <v>52.27</v>
      </c>
      <c r="W225" s="17">
        <v>136.75309999999999</v>
      </c>
      <c r="X225" s="17">
        <v>4.8162250000000002</v>
      </c>
      <c r="Y225" s="17">
        <v>5.3365349999999996</v>
      </c>
      <c r="Z225" s="17" t="s">
        <v>39</v>
      </c>
      <c r="AA225" s="17" t="s">
        <v>40</v>
      </c>
      <c r="AB225" s="17" t="s">
        <v>40</v>
      </c>
      <c r="AC225" s="17" t="s">
        <v>40</v>
      </c>
      <c r="AD225" s="17">
        <v>48.81</v>
      </c>
      <c r="AE225" s="17">
        <v>117.30619999999999</v>
      </c>
      <c r="AF225" s="17">
        <v>4.6024500000000002</v>
      </c>
      <c r="AG225" s="17">
        <v>5.2880699999999994</v>
      </c>
      <c r="AH225" s="17" t="s">
        <v>39</v>
      </c>
      <c r="AI225" s="17" t="s">
        <v>40</v>
      </c>
      <c r="AJ225" s="17" t="s">
        <v>40</v>
      </c>
      <c r="AK225" s="17" t="s">
        <v>40</v>
      </c>
    </row>
    <row r="226" spans="2:37" ht="94.5">
      <c r="B226" s="54">
        <f t="shared" si="3"/>
        <v>217</v>
      </c>
      <c r="C226" s="11" t="s">
        <v>382</v>
      </c>
      <c r="D226" s="54">
        <v>7811066125</v>
      </c>
      <c r="E226" s="54" t="s">
        <v>383</v>
      </c>
      <c r="F226" s="20">
        <v>38.627430909421619</v>
      </c>
      <c r="G226" s="20">
        <v>75.4028541172259</v>
      </c>
      <c r="H226" s="20">
        <v>1.8668333333333331</v>
      </c>
      <c r="I226" s="20">
        <v>3.953327777777778</v>
      </c>
      <c r="J226" s="20">
        <v>2.9971126082771895</v>
      </c>
      <c r="K226" s="17" t="s">
        <v>38</v>
      </c>
      <c r="L226" s="27" t="s">
        <v>38</v>
      </c>
      <c r="M226" s="27" t="s">
        <v>38</v>
      </c>
      <c r="N226" s="20">
        <v>38.299097746691537</v>
      </c>
      <c r="O226" s="20">
        <v>72.914559931357445</v>
      </c>
      <c r="P226" s="20" t="s">
        <v>39</v>
      </c>
      <c r="Q226" s="57" t="s">
        <v>39</v>
      </c>
      <c r="R226" s="17" t="s">
        <v>40</v>
      </c>
      <c r="S226" s="17" t="s">
        <v>40</v>
      </c>
      <c r="T226" s="17" t="s">
        <v>40</v>
      </c>
      <c r="U226" s="17" t="s">
        <v>40</v>
      </c>
      <c r="V226" s="20">
        <v>37.970764583961454</v>
      </c>
      <c r="W226" s="20">
        <v>70.42626574548899</v>
      </c>
      <c r="X226" s="20" t="s">
        <v>39</v>
      </c>
      <c r="Y226" s="20" t="s">
        <v>39</v>
      </c>
      <c r="Z226" s="17" t="s">
        <v>40</v>
      </c>
      <c r="AA226" s="17" t="s">
        <v>40</v>
      </c>
      <c r="AB226" s="17" t="s">
        <v>40</v>
      </c>
      <c r="AC226" s="17" t="s">
        <v>40</v>
      </c>
      <c r="AD226" s="20">
        <v>37.314098258501282</v>
      </c>
      <c r="AE226" s="20">
        <v>65.449677373752081</v>
      </c>
      <c r="AF226" s="20" t="s">
        <v>39</v>
      </c>
      <c r="AG226" s="20" t="s">
        <v>39</v>
      </c>
      <c r="AH226" s="17" t="s">
        <v>40</v>
      </c>
      <c r="AI226" s="17" t="s">
        <v>40</v>
      </c>
      <c r="AJ226" s="17" t="s">
        <v>40</v>
      </c>
      <c r="AK226" s="17" t="s">
        <v>40</v>
      </c>
    </row>
    <row r="227" spans="2:37" ht="94.5">
      <c r="B227" s="54">
        <f t="shared" si="3"/>
        <v>218</v>
      </c>
      <c r="C227" s="11" t="s">
        <v>382</v>
      </c>
      <c r="D227" s="54">
        <v>7811066125</v>
      </c>
      <c r="E227" s="54" t="s">
        <v>384</v>
      </c>
      <c r="F227" s="20">
        <v>65.033208413465559</v>
      </c>
      <c r="G227" s="20">
        <v>94.418803781317763</v>
      </c>
      <c r="H227" s="20">
        <v>3.3741105762012014</v>
      </c>
      <c r="I227" s="20">
        <v>7.4239277777777781</v>
      </c>
      <c r="J227" s="17" t="s">
        <v>38</v>
      </c>
      <c r="K227" s="17" t="s">
        <v>38</v>
      </c>
      <c r="L227" s="27" t="s">
        <v>38</v>
      </c>
      <c r="M227" s="27" t="s">
        <v>38</v>
      </c>
      <c r="N227" s="20">
        <v>62.350588566410103</v>
      </c>
      <c r="O227" s="20">
        <v>90.028329405486488</v>
      </c>
      <c r="P227" s="20">
        <v>3.3563964956761452</v>
      </c>
      <c r="Q227" s="57">
        <v>7.3366966263888891</v>
      </c>
      <c r="R227" s="17" t="s">
        <v>40</v>
      </c>
      <c r="S227" s="17" t="s">
        <v>40</v>
      </c>
      <c r="T227" s="17" t="s">
        <v>40</v>
      </c>
      <c r="U227" s="17" t="s">
        <v>40</v>
      </c>
      <c r="V227" s="20">
        <v>59.667968719354647</v>
      </c>
      <c r="W227" s="20">
        <v>85.637855029655213</v>
      </c>
      <c r="X227" s="20">
        <v>3.338682415151089</v>
      </c>
      <c r="Y227" s="20">
        <v>7.249465475</v>
      </c>
      <c r="Z227" s="17" t="s">
        <v>40</v>
      </c>
      <c r="AA227" s="17" t="s">
        <v>40</v>
      </c>
      <c r="AB227" s="17" t="s">
        <v>40</v>
      </c>
      <c r="AC227" s="17" t="s">
        <v>40</v>
      </c>
      <c r="AD227" s="20">
        <v>54.302729025243742</v>
      </c>
      <c r="AE227" s="20">
        <v>76.856906277992664</v>
      </c>
      <c r="AF227" s="20">
        <v>3.3032542541009762</v>
      </c>
      <c r="AG227" s="20">
        <v>7.075003172222222</v>
      </c>
      <c r="AH227" s="17" t="s">
        <v>40</v>
      </c>
      <c r="AI227" s="17" t="s">
        <v>40</v>
      </c>
      <c r="AJ227" s="17" t="s">
        <v>40</v>
      </c>
      <c r="AK227" s="17" t="s">
        <v>40</v>
      </c>
    </row>
    <row r="228" spans="2:37" ht="63.75">
      <c r="B228" s="54">
        <f t="shared" si="3"/>
        <v>219</v>
      </c>
      <c r="C228" s="11" t="s">
        <v>209</v>
      </c>
      <c r="D228" s="54">
        <v>7811089080</v>
      </c>
      <c r="E228" s="54" t="s">
        <v>385</v>
      </c>
      <c r="F228" s="20">
        <v>116.66897987508675</v>
      </c>
      <c r="G228" s="20">
        <v>76.25153820477864</v>
      </c>
      <c r="H228" s="17" t="s">
        <v>38</v>
      </c>
      <c r="I228" s="20">
        <v>4.7692307692307692</v>
      </c>
      <c r="J228" s="17" t="s">
        <v>38</v>
      </c>
      <c r="K228" s="17" t="s">
        <v>38</v>
      </c>
      <c r="L228" s="27" t="s">
        <v>38</v>
      </c>
      <c r="M228" s="27" t="s">
        <v>38</v>
      </c>
      <c r="N228" s="20">
        <v>108.21047883414296</v>
      </c>
      <c r="O228" s="20">
        <v>73.56367148306019</v>
      </c>
      <c r="P228" s="20" t="s">
        <v>39</v>
      </c>
      <c r="Q228" s="57" t="s">
        <v>39</v>
      </c>
      <c r="R228" s="17" t="s">
        <v>40</v>
      </c>
      <c r="S228" s="17" t="s">
        <v>40</v>
      </c>
      <c r="T228" s="17" t="s">
        <v>40</v>
      </c>
      <c r="U228" s="17" t="s">
        <v>40</v>
      </c>
      <c r="V228" s="20">
        <v>99.75197779319916</v>
      </c>
      <c r="W228" s="20">
        <v>70.875804761341755</v>
      </c>
      <c r="X228" s="20" t="s">
        <v>39</v>
      </c>
      <c r="Y228" s="20" t="s">
        <v>39</v>
      </c>
      <c r="Z228" s="20" t="s">
        <v>39</v>
      </c>
      <c r="AA228" s="17" t="s">
        <v>40</v>
      </c>
      <c r="AB228" s="17" t="s">
        <v>40</v>
      </c>
      <c r="AC228" s="17" t="s">
        <v>40</v>
      </c>
      <c r="AD228" s="20">
        <v>82.834975711311586</v>
      </c>
      <c r="AE228" s="20">
        <v>65.500071317904855</v>
      </c>
      <c r="AF228" s="20" t="s">
        <v>39</v>
      </c>
      <c r="AG228" s="20" t="s">
        <v>39</v>
      </c>
      <c r="AH228" s="17" t="s">
        <v>40</v>
      </c>
      <c r="AI228" s="17" t="s">
        <v>40</v>
      </c>
      <c r="AJ228" s="17" t="s">
        <v>40</v>
      </c>
      <c r="AK228" s="17" t="s">
        <v>40</v>
      </c>
    </row>
    <row r="229" spans="2:37" ht="63.75">
      <c r="B229" s="54">
        <f t="shared" si="3"/>
        <v>220</v>
      </c>
      <c r="C229" s="11" t="s">
        <v>386</v>
      </c>
      <c r="D229" s="54">
        <v>7811066238</v>
      </c>
      <c r="E229" s="54" t="s">
        <v>387</v>
      </c>
      <c r="F229" s="20">
        <v>34.729630541188513</v>
      </c>
      <c r="G229" s="20">
        <v>106.03772055489064</v>
      </c>
      <c r="H229" s="20">
        <v>13.530577491844872</v>
      </c>
      <c r="I229" s="20">
        <v>17.534125636672325</v>
      </c>
      <c r="J229" s="20">
        <v>5.2581635500976835</v>
      </c>
      <c r="K229" s="17" t="s">
        <v>38</v>
      </c>
      <c r="L229" s="27" t="s">
        <v>38</v>
      </c>
      <c r="M229" s="27" t="s">
        <v>38</v>
      </c>
      <c r="N229" s="20">
        <v>34.512570350306085</v>
      </c>
      <c r="O229" s="20">
        <v>100.2586647846491</v>
      </c>
      <c r="P229" s="20">
        <v>12.522549468702429</v>
      </c>
      <c r="Q229" s="57">
        <v>16.372489813242783</v>
      </c>
      <c r="R229" s="17" t="s">
        <v>40</v>
      </c>
      <c r="S229" s="17" t="s">
        <v>40</v>
      </c>
      <c r="T229" s="17" t="s">
        <v>40</v>
      </c>
      <c r="U229" s="17" t="s">
        <v>40</v>
      </c>
      <c r="V229" s="20">
        <v>34.295510159423657</v>
      </c>
      <c r="W229" s="20">
        <v>94.479609014407572</v>
      </c>
      <c r="X229" s="20">
        <v>11.514521445559986</v>
      </c>
      <c r="Y229" s="20">
        <v>15.210853989813241</v>
      </c>
      <c r="Z229" s="20" t="s">
        <v>39</v>
      </c>
      <c r="AA229" s="17" t="s">
        <v>40</v>
      </c>
      <c r="AB229" s="17" t="s">
        <v>40</v>
      </c>
      <c r="AC229" s="17" t="s">
        <v>40</v>
      </c>
      <c r="AD229" s="20">
        <v>33.8613897776588</v>
      </c>
      <c r="AE229" s="20">
        <v>82.921497473924489</v>
      </c>
      <c r="AF229" s="20">
        <v>9.4984653992750996</v>
      </c>
      <c r="AG229" s="20">
        <v>12.887582342954159</v>
      </c>
      <c r="AH229" s="17" t="s">
        <v>40</v>
      </c>
      <c r="AI229" s="17" t="s">
        <v>40</v>
      </c>
      <c r="AJ229" s="17" t="s">
        <v>40</v>
      </c>
      <c r="AK229" s="17" t="s">
        <v>40</v>
      </c>
    </row>
    <row r="230" spans="2:37" ht="63.75">
      <c r="B230" s="54">
        <f t="shared" si="3"/>
        <v>221</v>
      </c>
      <c r="C230" s="11" t="s">
        <v>388</v>
      </c>
      <c r="D230" s="54">
        <v>7811066460</v>
      </c>
      <c r="E230" s="54" t="s">
        <v>600</v>
      </c>
      <c r="F230" s="20">
        <v>111.28312291765181</v>
      </c>
      <c r="G230" s="20">
        <v>100.10828933112006</v>
      </c>
      <c r="H230" s="20">
        <v>2.5581090909090904</v>
      </c>
      <c r="I230" s="20">
        <v>8.7660562123626367</v>
      </c>
      <c r="J230" s="17" t="s">
        <v>38</v>
      </c>
      <c r="K230" s="17" t="s">
        <v>38</v>
      </c>
      <c r="L230" s="27" t="s">
        <v>38</v>
      </c>
      <c r="M230" s="27" t="s">
        <v>38</v>
      </c>
      <c r="N230" s="20">
        <v>104.07754070873385</v>
      </c>
      <c r="O230" s="20">
        <v>94.927685358234598</v>
      </c>
      <c r="P230" s="20" t="s">
        <v>39</v>
      </c>
      <c r="Q230" s="57">
        <v>8.5512878351597514</v>
      </c>
      <c r="R230" s="17" t="s">
        <v>40</v>
      </c>
      <c r="S230" s="17" t="s">
        <v>40</v>
      </c>
      <c r="T230" s="17" t="s">
        <v>40</v>
      </c>
      <c r="U230" s="17" t="s">
        <v>40</v>
      </c>
      <c r="V230" s="20">
        <v>96.871958499815889</v>
      </c>
      <c r="W230" s="20">
        <v>89.747081385349134</v>
      </c>
      <c r="X230" s="20" t="s">
        <v>39</v>
      </c>
      <c r="Y230" s="20">
        <v>8.336519457956868</v>
      </c>
      <c r="Z230" s="20" t="s">
        <v>39</v>
      </c>
      <c r="AA230" s="17" t="s">
        <v>40</v>
      </c>
      <c r="AB230" s="17" t="s">
        <v>40</v>
      </c>
      <c r="AC230" s="17" t="s">
        <v>40</v>
      </c>
      <c r="AD230" s="20">
        <v>82.460794081979984</v>
      </c>
      <c r="AE230" s="20">
        <v>79.385873439578219</v>
      </c>
      <c r="AF230" s="20" t="s">
        <v>39</v>
      </c>
      <c r="AG230" s="20">
        <v>7.9069827035510984</v>
      </c>
      <c r="AH230" s="17" t="s">
        <v>40</v>
      </c>
      <c r="AI230" s="17" t="s">
        <v>40</v>
      </c>
      <c r="AJ230" s="17" t="s">
        <v>40</v>
      </c>
      <c r="AK230" s="17" t="s">
        <v>40</v>
      </c>
    </row>
    <row r="231" spans="2:37" ht="48" customHeight="1">
      <c r="B231" s="54">
        <f t="shared" si="3"/>
        <v>222</v>
      </c>
      <c r="C231" s="11" t="s">
        <v>388</v>
      </c>
      <c r="D231" s="54">
        <v>7811066460</v>
      </c>
      <c r="E231" s="54" t="s">
        <v>389</v>
      </c>
      <c r="F231" s="17">
        <v>69.599999999999994</v>
      </c>
      <c r="G231" s="17">
        <v>143.88</v>
      </c>
      <c r="H231" s="17">
        <v>3.29</v>
      </c>
      <c r="I231" s="17">
        <v>7.46</v>
      </c>
      <c r="J231" s="17" t="s">
        <v>38</v>
      </c>
      <c r="K231" s="17" t="s">
        <v>38</v>
      </c>
      <c r="L231" s="27" t="s">
        <v>38</v>
      </c>
      <c r="M231" s="27" t="s">
        <v>38</v>
      </c>
      <c r="N231" s="17">
        <v>66.52</v>
      </c>
      <c r="O231" s="17">
        <v>134.93</v>
      </c>
      <c r="P231" s="17">
        <v>3.27</v>
      </c>
      <c r="Q231" s="56">
        <v>7.37</v>
      </c>
      <c r="R231" s="17" t="s">
        <v>40</v>
      </c>
      <c r="S231" s="17" t="s">
        <v>40</v>
      </c>
      <c r="T231" s="17" t="s">
        <v>40</v>
      </c>
      <c r="U231" s="17" t="s">
        <v>40</v>
      </c>
      <c r="V231" s="17">
        <v>63.44</v>
      </c>
      <c r="W231" s="17">
        <v>125.97</v>
      </c>
      <c r="X231" s="17">
        <v>3.26</v>
      </c>
      <c r="Y231" s="17">
        <v>7.28</v>
      </c>
      <c r="Z231" s="17" t="s">
        <v>40</v>
      </c>
      <c r="AA231" s="17" t="s">
        <v>40</v>
      </c>
      <c r="AB231" s="17" t="s">
        <v>40</v>
      </c>
      <c r="AC231" s="17" t="s">
        <v>40</v>
      </c>
      <c r="AD231" s="17">
        <v>57.28</v>
      </c>
      <c r="AE231" s="17">
        <v>108.08</v>
      </c>
      <c r="AF231" s="17">
        <v>3.23</v>
      </c>
      <c r="AG231" s="17">
        <v>7.11</v>
      </c>
      <c r="AH231" s="17" t="s">
        <v>40</v>
      </c>
      <c r="AI231" s="17" t="s">
        <v>40</v>
      </c>
      <c r="AJ231" s="17" t="s">
        <v>40</v>
      </c>
      <c r="AK231" s="17" t="s">
        <v>40</v>
      </c>
    </row>
    <row r="232" spans="2:37" ht="63.75">
      <c r="B232" s="54">
        <f t="shared" si="3"/>
        <v>223</v>
      </c>
      <c r="C232" s="11" t="s">
        <v>390</v>
      </c>
      <c r="D232" s="54">
        <v>7811066559</v>
      </c>
      <c r="E232" s="54" t="s">
        <v>391</v>
      </c>
      <c r="F232" s="20">
        <v>25.78</v>
      </c>
      <c r="G232" s="20">
        <v>100.28</v>
      </c>
      <c r="H232" s="20">
        <v>4.57</v>
      </c>
      <c r="I232" s="20">
        <v>7.585</v>
      </c>
      <c r="J232" s="20">
        <v>8.52</v>
      </c>
      <c r="K232" s="17" t="s">
        <v>38</v>
      </c>
      <c r="L232" s="27" t="s">
        <v>38</v>
      </c>
      <c r="M232" s="27" t="s">
        <v>38</v>
      </c>
      <c r="N232" s="20" t="s">
        <v>39</v>
      </c>
      <c r="O232" s="20">
        <v>95.090509999999995</v>
      </c>
      <c r="P232" s="20">
        <v>4.5128750000000002</v>
      </c>
      <c r="Q232" s="57">
        <v>7.4958762500000002</v>
      </c>
      <c r="R232" s="17" t="s">
        <v>40</v>
      </c>
      <c r="S232" s="17" t="s">
        <v>40</v>
      </c>
      <c r="T232" s="17" t="s">
        <v>40</v>
      </c>
      <c r="U232" s="17" t="s">
        <v>40</v>
      </c>
      <c r="V232" s="20" t="s">
        <v>39</v>
      </c>
      <c r="W232" s="20">
        <v>89.901020000000003</v>
      </c>
      <c r="X232" s="20">
        <v>4.4557500000000001</v>
      </c>
      <c r="Y232" s="20">
        <v>7.4067524999999996</v>
      </c>
      <c r="Z232" s="20" t="s">
        <v>39</v>
      </c>
      <c r="AA232" s="17" t="s">
        <v>40</v>
      </c>
      <c r="AB232" s="17" t="s">
        <v>40</v>
      </c>
      <c r="AC232" s="17" t="s">
        <v>40</v>
      </c>
      <c r="AD232" s="20" t="s">
        <v>39</v>
      </c>
      <c r="AE232" s="20">
        <v>79.522040000000004</v>
      </c>
      <c r="AF232" s="20">
        <v>4.3414999999999999</v>
      </c>
      <c r="AG232" s="20">
        <v>7.2285049999999993</v>
      </c>
      <c r="AH232" s="17" t="s">
        <v>40</v>
      </c>
      <c r="AI232" s="17" t="s">
        <v>40</v>
      </c>
      <c r="AJ232" s="17" t="s">
        <v>40</v>
      </c>
      <c r="AK232" s="17" t="s">
        <v>40</v>
      </c>
    </row>
    <row r="233" spans="2:37" ht="63.75">
      <c r="B233" s="54">
        <f t="shared" si="3"/>
        <v>224</v>
      </c>
      <c r="C233" s="11" t="s">
        <v>390</v>
      </c>
      <c r="D233" s="54">
        <v>7811066559</v>
      </c>
      <c r="E233" s="54" t="s">
        <v>392</v>
      </c>
      <c r="F233" s="20">
        <v>6.8</v>
      </c>
      <c r="G233" s="20">
        <v>79.540000000000006</v>
      </c>
      <c r="H233" s="20">
        <v>4.8899999999999997</v>
      </c>
      <c r="I233" s="20">
        <v>3.74</v>
      </c>
      <c r="J233" s="20">
        <v>16.05</v>
      </c>
      <c r="K233" s="17" t="s">
        <v>38</v>
      </c>
      <c r="L233" s="27" t="s">
        <v>38</v>
      </c>
      <c r="M233" s="27" t="s">
        <v>38</v>
      </c>
      <c r="N233" s="20" t="s">
        <v>39</v>
      </c>
      <c r="O233" s="20">
        <v>76.577134999999998</v>
      </c>
      <c r="P233" s="20">
        <v>4.794645</v>
      </c>
      <c r="Q233" s="57" t="s">
        <v>39</v>
      </c>
      <c r="R233" s="17" t="s">
        <v>40</v>
      </c>
      <c r="S233" s="17" t="s">
        <v>40</v>
      </c>
      <c r="T233" s="17" t="s">
        <v>40</v>
      </c>
      <c r="U233" s="17" t="s">
        <v>40</v>
      </c>
      <c r="V233" s="20" t="s">
        <v>39</v>
      </c>
      <c r="W233" s="20">
        <v>70.98</v>
      </c>
      <c r="X233" s="55">
        <v>4.51</v>
      </c>
      <c r="Y233" s="20" t="s">
        <v>39</v>
      </c>
      <c r="Z233" s="20" t="s">
        <v>39</v>
      </c>
      <c r="AA233" s="17" t="s">
        <v>40</v>
      </c>
      <c r="AB233" s="17" t="s">
        <v>40</v>
      </c>
      <c r="AC233" s="17" t="s">
        <v>40</v>
      </c>
      <c r="AD233" s="20" t="s">
        <v>39</v>
      </c>
      <c r="AE233" s="20">
        <v>67.688540000000003</v>
      </c>
      <c r="AF233" s="20">
        <v>4.5085800000000003</v>
      </c>
      <c r="AG233" s="20" t="s">
        <v>39</v>
      </c>
      <c r="AH233" s="17" t="s">
        <v>40</v>
      </c>
      <c r="AI233" s="17" t="s">
        <v>40</v>
      </c>
      <c r="AJ233" s="17" t="s">
        <v>40</v>
      </c>
      <c r="AK233" s="17" t="s">
        <v>40</v>
      </c>
    </row>
    <row r="234" spans="2:37" ht="63.75">
      <c r="B234" s="54">
        <f t="shared" si="3"/>
        <v>225</v>
      </c>
      <c r="C234" s="11" t="s">
        <v>390</v>
      </c>
      <c r="D234" s="54">
        <v>7811066559</v>
      </c>
      <c r="E234" s="54" t="s">
        <v>393</v>
      </c>
      <c r="F234" s="20">
        <v>32.729999999999997</v>
      </c>
      <c r="G234" s="20">
        <v>86.710000000000008</v>
      </c>
      <c r="H234" s="20">
        <v>5.17</v>
      </c>
      <c r="I234" s="20">
        <v>7.3</v>
      </c>
      <c r="J234" s="17" t="s">
        <v>38</v>
      </c>
      <c r="K234" s="17" t="s">
        <v>38</v>
      </c>
      <c r="L234" s="27" t="s">
        <v>38</v>
      </c>
      <c r="M234" s="27" t="s">
        <v>38</v>
      </c>
      <c r="N234" s="20">
        <v>32.541802499999996</v>
      </c>
      <c r="O234" s="20">
        <v>83.089857500000008</v>
      </c>
      <c r="P234" s="20">
        <v>5.0381650000000002</v>
      </c>
      <c r="Q234" s="57">
        <v>7.2288249999999996</v>
      </c>
      <c r="R234" s="17" t="s">
        <v>40</v>
      </c>
      <c r="S234" s="17" t="s">
        <v>40</v>
      </c>
      <c r="T234" s="17" t="s">
        <v>40</v>
      </c>
      <c r="U234" s="17" t="s">
        <v>40</v>
      </c>
      <c r="V234" s="20">
        <v>32.353604999999995</v>
      </c>
      <c r="W234" s="20">
        <v>79.469715000000008</v>
      </c>
      <c r="X234" s="20">
        <v>4.9063300000000005</v>
      </c>
      <c r="Y234" s="20">
        <v>7.1576500000000003</v>
      </c>
      <c r="Z234" s="20" t="s">
        <v>39</v>
      </c>
      <c r="AA234" s="17" t="s">
        <v>40</v>
      </c>
      <c r="AB234" s="17" t="s">
        <v>40</v>
      </c>
      <c r="AC234" s="17" t="s">
        <v>40</v>
      </c>
      <c r="AD234" s="20">
        <v>31.977209999999996</v>
      </c>
      <c r="AE234" s="20">
        <v>72.229430000000008</v>
      </c>
      <c r="AF234" s="20">
        <v>4.6426600000000002</v>
      </c>
      <c r="AG234" s="20">
        <v>7.0152999999999999</v>
      </c>
      <c r="AH234" s="17" t="s">
        <v>40</v>
      </c>
      <c r="AI234" s="17" t="s">
        <v>40</v>
      </c>
      <c r="AJ234" s="17" t="s">
        <v>40</v>
      </c>
      <c r="AK234" s="17" t="s">
        <v>40</v>
      </c>
    </row>
    <row r="235" spans="2:37" ht="63.75">
      <c r="B235" s="54">
        <f t="shared" si="3"/>
        <v>226</v>
      </c>
      <c r="C235" s="11" t="s">
        <v>394</v>
      </c>
      <c r="D235" s="54">
        <v>7811066750</v>
      </c>
      <c r="E235" s="54" t="s">
        <v>395</v>
      </c>
      <c r="F235" s="17">
        <v>17.110572259941804</v>
      </c>
      <c r="G235" s="17">
        <v>77.770281492317395</v>
      </c>
      <c r="H235" s="17">
        <v>4.0849056603773581</v>
      </c>
      <c r="I235" s="17">
        <v>7.6477987421383649</v>
      </c>
      <c r="J235" s="17">
        <v>4.5208535402521823</v>
      </c>
      <c r="K235" s="17" t="s">
        <v>38</v>
      </c>
      <c r="L235" s="27" t="s">
        <v>38</v>
      </c>
      <c r="M235" s="27" t="s">
        <v>38</v>
      </c>
      <c r="N235" s="20" t="s">
        <v>39</v>
      </c>
      <c r="O235" s="17">
        <v>75.03138378860055</v>
      </c>
      <c r="P235" s="17">
        <v>4.0495488092498846</v>
      </c>
      <c r="Q235" s="56">
        <v>7.5576888017642734</v>
      </c>
      <c r="R235" s="17" t="s">
        <v>40</v>
      </c>
      <c r="S235" s="17" t="s">
        <v>40</v>
      </c>
      <c r="T235" s="17" t="s">
        <v>40</v>
      </c>
      <c r="U235" s="17" t="s">
        <v>40</v>
      </c>
      <c r="V235" s="20" t="s">
        <v>39</v>
      </c>
      <c r="W235" s="17">
        <v>72.292486084883706</v>
      </c>
      <c r="X235" s="17">
        <v>4.014191958122411</v>
      </c>
      <c r="Y235" s="17">
        <v>7.4675788613901819</v>
      </c>
      <c r="Z235" s="20" t="s">
        <v>40</v>
      </c>
      <c r="AA235" s="17" t="s">
        <v>40</v>
      </c>
      <c r="AB235" s="17" t="s">
        <v>40</v>
      </c>
      <c r="AC235" s="17" t="s">
        <v>40</v>
      </c>
      <c r="AD235" s="17" t="s">
        <v>39</v>
      </c>
      <c r="AE235" s="17">
        <v>66.814690677450031</v>
      </c>
      <c r="AF235" s="17">
        <v>3.9434782558674639</v>
      </c>
      <c r="AG235" s="17">
        <v>7.2873589806419998</v>
      </c>
      <c r="AH235" s="17" t="s">
        <v>40</v>
      </c>
      <c r="AI235" s="17" t="s">
        <v>40</v>
      </c>
      <c r="AJ235" s="17" t="s">
        <v>40</v>
      </c>
      <c r="AK235" s="17" t="s">
        <v>40</v>
      </c>
    </row>
    <row r="236" spans="2:37" ht="63.75">
      <c r="B236" s="54">
        <f t="shared" si="3"/>
        <v>227</v>
      </c>
      <c r="C236" s="11" t="s">
        <v>396</v>
      </c>
      <c r="D236" s="54">
        <v>7811066781</v>
      </c>
      <c r="E236" s="54" t="s">
        <v>397</v>
      </c>
      <c r="F236" s="20">
        <v>47.127836762851487</v>
      </c>
      <c r="G236" s="20">
        <v>116.52985083482142</v>
      </c>
      <c r="H236" s="20">
        <v>4.7664894266666664</v>
      </c>
      <c r="I236" s="20">
        <v>7.7675802162162162</v>
      </c>
      <c r="J236" s="20">
        <v>15.04</v>
      </c>
      <c r="K236" s="17" t="s">
        <v>38</v>
      </c>
      <c r="L236" s="27" t="s">
        <v>38</v>
      </c>
      <c r="M236" s="27" t="s">
        <v>38</v>
      </c>
      <c r="N236" s="20">
        <v>46.267753741929447</v>
      </c>
      <c r="O236" s="20">
        <v>109.74198702369307</v>
      </c>
      <c r="P236" s="20">
        <v>4.6890339734833333</v>
      </c>
      <c r="Q236" s="57">
        <v>7.6588340931891894</v>
      </c>
      <c r="R236" s="17" t="s">
        <v>40</v>
      </c>
      <c r="S236" s="17" t="s">
        <v>40</v>
      </c>
      <c r="T236" s="17" t="s">
        <v>40</v>
      </c>
      <c r="U236" s="17" t="s">
        <v>40</v>
      </c>
      <c r="V236" s="20">
        <v>45.407670721007406</v>
      </c>
      <c r="W236" s="20">
        <v>102.95412321256472</v>
      </c>
      <c r="X236" s="20">
        <v>4.6115785203000002</v>
      </c>
      <c r="Y236" s="20">
        <v>7.5500879701621617</v>
      </c>
      <c r="Z236" s="20" t="s">
        <v>39</v>
      </c>
      <c r="AA236" s="17" t="s">
        <v>40</v>
      </c>
      <c r="AB236" s="17" t="s">
        <v>40</v>
      </c>
      <c r="AC236" s="17" t="s">
        <v>40</v>
      </c>
      <c r="AD236" s="20">
        <v>43.687504679163332</v>
      </c>
      <c r="AE236" s="20">
        <v>89.378395590308031</v>
      </c>
      <c r="AF236" s="20">
        <v>4.456667613933333</v>
      </c>
      <c r="AG236" s="20">
        <v>7.3325957241081081</v>
      </c>
      <c r="AH236" s="17" t="s">
        <v>40</v>
      </c>
      <c r="AI236" s="17" t="s">
        <v>40</v>
      </c>
      <c r="AJ236" s="17" t="s">
        <v>40</v>
      </c>
      <c r="AK236" s="17" t="s">
        <v>40</v>
      </c>
    </row>
    <row r="237" spans="2:37" ht="32.25" customHeight="1">
      <c r="B237" s="54">
        <f t="shared" si="3"/>
        <v>228</v>
      </c>
      <c r="C237" s="11" t="s">
        <v>398</v>
      </c>
      <c r="D237" s="54">
        <v>7811597285</v>
      </c>
      <c r="E237" s="54" t="s">
        <v>399</v>
      </c>
      <c r="F237" s="17">
        <v>58.409454745797767</v>
      </c>
      <c r="G237" s="17">
        <v>79.934851246948838</v>
      </c>
      <c r="H237" s="17" t="s">
        <v>38</v>
      </c>
      <c r="I237" s="17">
        <v>2.0722165775401074</v>
      </c>
      <c r="J237" s="17" t="s">
        <v>38</v>
      </c>
      <c r="K237" s="17" t="s">
        <v>38</v>
      </c>
      <c r="L237" s="27" t="s">
        <v>38</v>
      </c>
      <c r="M237" s="27" t="s">
        <v>38</v>
      </c>
      <c r="N237" s="17">
        <v>56.45800079263455</v>
      </c>
      <c r="O237" s="17">
        <v>76.953503336691114</v>
      </c>
      <c r="P237" s="20" t="s">
        <v>39</v>
      </c>
      <c r="Q237" s="57" t="s">
        <v>39</v>
      </c>
      <c r="R237" s="17" t="s">
        <v>40</v>
      </c>
      <c r="S237" s="17" t="s">
        <v>40</v>
      </c>
      <c r="T237" s="17" t="s">
        <v>40</v>
      </c>
      <c r="U237" s="17" t="s">
        <v>40</v>
      </c>
      <c r="V237" s="17">
        <v>54.506546839471326</v>
      </c>
      <c r="W237" s="17">
        <v>73.972155426433375</v>
      </c>
      <c r="X237" s="20" t="s">
        <v>39</v>
      </c>
      <c r="Y237" s="20" t="s">
        <v>39</v>
      </c>
      <c r="Z237" s="20" t="s">
        <v>39</v>
      </c>
      <c r="AA237" s="17" t="s">
        <v>40</v>
      </c>
      <c r="AB237" s="17" t="s">
        <v>40</v>
      </c>
      <c r="AC237" s="17" t="s">
        <v>40</v>
      </c>
      <c r="AD237" s="17">
        <v>50.603638933144886</v>
      </c>
      <c r="AE237" s="17">
        <v>68.009459605917925</v>
      </c>
      <c r="AF237" s="20" t="s">
        <v>39</v>
      </c>
      <c r="AG237" s="20" t="s">
        <v>39</v>
      </c>
      <c r="AH237" s="17" t="s">
        <v>40</v>
      </c>
      <c r="AI237" s="17" t="s">
        <v>40</v>
      </c>
      <c r="AJ237" s="17" t="s">
        <v>40</v>
      </c>
      <c r="AK237" s="17" t="s">
        <v>40</v>
      </c>
    </row>
    <row r="238" spans="2:37" ht="63.75">
      <c r="B238" s="54">
        <f t="shared" si="3"/>
        <v>229</v>
      </c>
      <c r="C238" s="11" t="s">
        <v>400</v>
      </c>
      <c r="D238" s="54">
        <v>7811065883</v>
      </c>
      <c r="E238" s="54" t="s">
        <v>401</v>
      </c>
      <c r="F238" s="20">
        <v>25.163900586243912</v>
      </c>
      <c r="G238" s="20">
        <v>91</v>
      </c>
      <c r="H238" s="20">
        <v>2.8064814814814816</v>
      </c>
      <c r="I238" s="20">
        <v>6.67</v>
      </c>
      <c r="J238" s="20">
        <v>4.9021550656428046</v>
      </c>
      <c r="K238" s="17" t="s">
        <v>38</v>
      </c>
      <c r="L238" s="27" t="s">
        <v>38</v>
      </c>
      <c r="M238" s="27" t="s">
        <v>38</v>
      </c>
      <c r="N238" s="20" t="s">
        <v>39</v>
      </c>
      <c r="O238" s="20">
        <v>86.973250000000007</v>
      </c>
      <c r="P238" s="20" t="s">
        <v>39</v>
      </c>
      <c r="Q238" s="57">
        <v>6.6149725000000004</v>
      </c>
      <c r="R238" s="17" t="s">
        <v>40</v>
      </c>
      <c r="S238" s="17" t="s">
        <v>40</v>
      </c>
      <c r="T238" s="17" t="s">
        <v>40</v>
      </c>
      <c r="U238" s="17" t="s">
        <v>40</v>
      </c>
      <c r="V238" s="20" t="s">
        <v>39</v>
      </c>
      <c r="W238" s="20">
        <v>82.9465</v>
      </c>
      <c r="X238" s="20" t="s">
        <v>39</v>
      </c>
      <c r="Y238" s="20">
        <v>6.5599449999999999</v>
      </c>
      <c r="Z238" s="20" t="s">
        <v>39</v>
      </c>
      <c r="AA238" s="17" t="s">
        <v>40</v>
      </c>
      <c r="AB238" s="17" t="s">
        <v>40</v>
      </c>
      <c r="AC238" s="17" t="s">
        <v>40</v>
      </c>
      <c r="AD238" s="20" t="s">
        <v>39</v>
      </c>
      <c r="AE238" s="20">
        <v>74.893000000000001</v>
      </c>
      <c r="AF238" s="20" t="s">
        <v>39</v>
      </c>
      <c r="AG238" s="20">
        <v>6.4498899999999999</v>
      </c>
      <c r="AH238" s="17" t="s">
        <v>40</v>
      </c>
      <c r="AI238" s="17" t="s">
        <v>40</v>
      </c>
      <c r="AJ238" s="17" t="s">
        <v>40</v>
      </c>
      <c r="AK238" s="17" t="s">
        <v>40</v>
      </c>
    </row>
    <row r="239" spans="2:37" ht="63.75">
      <c r="B239" s="54">
        <f t="shared" si="3"/>
        <v>230</v>
      </c>
      <c r="C239" s="11" t="s">
        <v>400</v>
      </c>
      <c r="D239" s="54">
        <v>7811065883</v>
      </c>
      <c r="E239" s="54" t="s">
        <v>402</v>
      </c>
      <c r="F239" s="20">
        <v>35.426707627031206</v>
      </c>
      <c r="G239" s="20">
        <v>36.058196773400248</v>
      </c>
      <c r="H239" s="20">
        <v>0.31116851851851868</v>
      </c>
      <c r="I239" s="20">
        <v>8.9700000000000006</v>
      </c>
      <c r="J239" s="17" t="s">
        <v>38</v>
      </c>
      <c r="K239" s="17" t="s">
        <v>38</v>
      </c>
      <c r="L239" s="27" t="s">
        <v>38</v>
      </c>
      <c r="M239" s="27" t="s">
        <v>38</v>
      </c>
      <c r="N239" s="20">
        <v>35.187577350548743</v>
      </c>
      <c r="O239" s="20" t="s">
        <v>39</v>
      </c>
      <c r="P239" s="20" t="s">
        <v>39</v>
      </c>
      <c r="Q239" s="57">
        <v>8.750235</v>
      </c>
      <c r="R239" s="17" t="s">
        <v>40</v>
      </c>
      <c r="S239" s="17" t="s">
        <v>40</v>
      </c>
      <c r="T239" s="17" t="s">
        <v>40</v>
      </c>
      <c r="U239" s="17" t="s">
        <v>40</v>
      </c>
      <c r="V239" s="20">
        <v>34.94844707406628</v>
      </c>
      <c r="W239" s="20" t="s">
        <v>39</v>
      </c>
      <c r="X239" s="20" t="s">
        <v>39</v>
      </c>
      <c r="Y239" s="20">
        <v>8.5304700000000011</v>
      </c>
      <c r="Z239" s="20" t="s">
        <v>39</v>
      </c>
      <c r="AA239" s="17" t="s">
        <v>40</v>
      </c>
      <c r="AB239" s="17" t="s">
        <v>40</v>
      </c>
      <c r="AC239" s="17" t="s">
        <v>40</v>
      </c>
      <c r="AD239" s="20">
        <v>34.470186521101361</v>
      </c>
      <c r="AE239" s="20" t="s">
        <v>39</v>
      </c>
      <c r="AF239" s="20" t="s">
        <v>39</v>
      </c>
      <c r="AG239" s="20">
        <v>8.0909400000000016</v>
      </c>
      <c r="AH239" s="17" t="s">
        <v>40</v>
      </c>
      <c r="AI239" s="17" t="s">
        <v>40</v>
      </c>
      <c r="AJ239" s="17" t="s">
        <v>40</v>
      </c>
      <c r="AK239" s="17" t="s">
        <v>40</v>
      </c>
    </row>
    <row r="240" spans="2:37" ht="63.75">
      <c r="B240" s="54">
        <f t="shared" si="3"/>
        <v>231</v>
      </c>
      <c r="C240" s="11" t="s">
        <v>403</v>
      </c>
      <c r="D240" s="54">
        <v>7811068002</v>
      </c>
      <c r="E240" s="54" t="s">
        <v>404</v>
      </c>
      <c r="F240" s="20">
        <v>41.951370509745402</v>
      </c>
      <c r="G240" s="20">
        <v>103.89437316908175</v>
      </c>
      <c r="H240" s="20">
        <v>4.8777100643382347</v>
      </c>
      <c r="I240" s="20">
        <v>8.7171000000000003</v>
      </c>
      <c r="J240" s="17" t="s">
        <v>38</v>
      </c>
      <c r="K240" s="17" t="s">
        <v>38</v>
      </c>
      <c r="L240" s="27" t="s">
        <v>38</v>
      </c>
      <c r="M240" s="27" t="s">
        <v>38</v>
      </c>
      <c r="N240" s="20">
        <v>41.542344647275385</v>
      </c>
      <c r="O240" s="20">
        <v>98.517839357581764</v>
      </c>
      <c r="P240" s="20">
        <v>4.7825947180836392</v>
      </c>
      <c r="Q240" s="57">
        <v>8.5035310499999994</v>
      </c>
      <c r="R240" s="17" t="s">
        <v>40</v>
      </c>
      <c r="S240" s="17" t="s">
        <v>40</v>
      </c>
      <c r="T240" s="17" t="s">
        <v>40</v>
      </c>
      <c r="U240" s="17" t="s">
        <v>40</v>
      </c>
      <c r="V240" s="20">
        <v>41.133318784805368</v>
      </c>
      <c r="W240" s="20">
        <v>93.141305546081782</v>
      </c>
      <c r="X240" s="20">
        <v>4.6874793718290437</v>
      </c>
      <c r="Y240" s="20">
        <v>8.2899621000000003</v>
      </c>
      <c r="Z240" s="20" t="s">
        <v>39</v>
      </c>
      <c r="AA240" s="17" t="s">
        <v>40</v>
      </c>
      <c r="AB240" s="17" t="s">
        <v>40</v>
      </c>
      <c r="AC240" s="17" t="s">
        <v>40</v>
      </c>
      <c r="AD240" s="20">
        <v>40.315267059865327</v>
      </c>
      <c r="AE240" s="20">
        <v>82.388237923081832</v>
      </c>
      <c r="AF240" s="20">
        <v>4.4972486793198527</v>
      </c>
      <c r="AG240" s="20">
        <v>7.8628242000000004</v>
      </c>
      <c r="AH240" s="17" t="s">
        <v>40</v>
      </c>
      <c r="AI240" s="17" t="s">
        <v>40</v>
      </c>
      <c r="AJ240" s="17" t="s">
        <v>40</v>
      </c>
      <c r="AK240" s="17" t="s">
        <v>40</v>
      </c>
    </row>
    <row r="241" spans="2:37" ht="63.75">
      <c r="B241" s="54">
        <f t="shared" si="3"/>
        <v>232</v>
      </c>
      <c r="C241" s="11" t="s">
        <v>405</v>
      </c>
      <c r="D241" s="54">
        <v>7811066100</v>
      </c>
      <c r="E241" s="54" t="s">
        <v>597</v>
      </c>
      <c r="F241" s="20">
        <v>33.864199741066514</v>
      </c>
      <c r="G241" s="20">
        <v>123.98687742549474</v>
      </c>
      <c r="H241" s="20">
        <v>5.7283975239436611</v>
      </c>
      <c r="I241" s="20">
        <v>8.7171000000000003</v>
      </c>
      <c r="J241" s="20">
        <v>8.2558629405982309</v>
      </c>
      <c r="K241" s="17" t="s">
        <v>38</v>
      </c>
      <c r="L241" s="27" t="s">
        <v>38</v>
      </c>
      <c r="M241" s="27" t="s">
        <v>38</v>
      </c>
      <c r="N241" s="20">
        <v>33.669480592555381</v>
      </c>
      <c r="O241" s="20">
        <v>116.26869430575769</v>
      </c>
      <c r="P241" s="20">
        <v>5.5522493000823934</v>
      </c>
      <c r="Q241" s="57">
        <v>8.5035310499999994</v>
      </c>
      <c r="R241" s="17" t="s">
        <v>40</v>
      </c>
      <c r="S241" s="17" t="s">
        <v>40</v>
      </c>
      <c r="T241" s="17" t="s">
        <v>40</v>
      </c>
      <c r="U241" s="17" t="s">
        <v>40</v>
      </c>
      <c r="V241" s="20">
        <v>33.474761444044248</v>
      </c>
      <c r="W241" s="20">
        <v>108.55051118602064</v>
      </c>
      <c r="X241" s="20">
        <v>5.3761010762211257</v>
      </c>
      <c r="Y241" s="20">
        <v>8.2899621000000003</v>
      </c>
      <c r="Z241" s="20" t="s">
        <v>39</v>
      </c>
      <c r="AA241" s="17" t="s">
        <v>40</v>
      </c>
      <c r="AB241" s="17" t="s">
        <v>40</v>
      </c>
      <c r="AC241" s="17" t="s">
        <v>40</v>
      </c>
      <c r="AD241" s="20">
        <v>33.085323147021981</v>
      </c>
      <c r="AE241" s="20">
        <v>93.114144946546546</v>
      </c>
      <c r="AF241" s="20">
        <v>5.0238046284985911</v>
      </c>
      <c r="AG241" s="20">
        <v>7.8628242000000004</v>
      </c>
      <c r="AH241" s="17" t="s">
        <v>40</v>
      </c>
      <c r="AI241" s="17" t="s">
        <v>40</v>
      </c>
      <c r="AJ241" s="17" t="s">
        <v>40</v>
      </c>
      <c r="AK241" s="17" t="s">
        <v>40</v>
      </c>
    </row>
    <row r="242" spans="2:37" ht="48" customHeight="1">
      <c r="B242" s="54">
        <f t="shared" si="3"/>
        <v>233</v>
      </c>
      <c r="C242" s="11" t="s">
        <v>406</v>
      </c>
      <c r="D242" s="54">
        <v>7811066171</v>
      </c>
      <c r="E242" s="54" t="s">
        <v>407</v>
      </c>
      <c r="F242" s="17">
        <v>56.84</v>
      </c>
      <c r="G242" s="17">
        <v>129.6</v>
      </c>
      <c r="H242" s="17">
        <v>4.45</v>
      </c>
      <c r="I242" s="17">
        <v>7.2</v>
      </c>
      <c r="J242" s="17">
        <v>7.08</v>
      </c>
      <c r="K242" s="17" t="s">
        <v>38</v>
      </c>
      <c r="L242" s="27" t="s">
        <v>38</v>
      </c>
      <c r="M242" s="27" t="s">
        <v>38</v>
      </c>
      <c r="N242" s="17">
        <v>55.08</v>
      </c>
      <c r="O242" s="17">
        <v>121.53</v>
      </c>
      <c r="P242" s="17">
        <v>4.49</v>
      </c>
      <c r="Q242" s="56">
        <v>7.13</v>
      </c>
      <c r="R242" s="17" t="s">
        <v>39</v>
      </c>
      <c r="S242" s="17" t="s">
        <v>40</v>
      </c>
      <c r="T242" s="17" t="s">
        <v>40</v>
      </c>
      <c r="U242" s="17" t="s">
        <v>40</v>
      </c>
      <c r="V242" s="17">
        <v>53.32</v>
      </c>
      <c r="W242" s="17">
        <v>113.46</v>
      </c>
      <c r="X242" s="17">
        <v>4.43</v>
      </c>
      <c r="Y242" s="17">
        <v>7.06</v>
      </c>
      <c r="Z242" s="17" t="s">
        <v>39</v>
      </c>
      <c r="AA242" s="17" t="s">
        <v>40</v>
      </c>
      <c r="AB242" s="17" t="s">
        <v>40</v>
      </c>
      <c r="AC242" s="17" t="s">
        <v>40</v>
      </c>
      <c r="AD242" s="17">
        <v>49.79</v>
      </c>
      <c r="AE242" s="17">
        <v>97.33</v>
      </c>
      <c r="AF242" s="17">
        <v>4.3099999999999996</v>
      </c>
      <c r="AG242" s="17">
        <v>6.93</v>
      </c>
      <c r="AH242" s="17" t="s">
        <v>40</v>
      </c>
      <c r="AI242" s="17" t="s">
        <v>40</v>
      </c>
      <c r="AJ242" s="17" t="s">
        <v>40</v>
      </c>
      <c r="AK242" s="17" t="s">
        <v>40</v>
      </c>
    </row>
    <row r="243" spans="2:37" ht="63.75">
      <c r="B243" s="54">
        <f t="shared" si="3"/>
        <v>234</v>
      </c>
      <c r="C243" s="11" t="s">
        <v>408</v>
      </c>
      <c r="D243" s="14">
        <v>7811066220</v>
      </c>
      <c r="E243" s="54" t="s">
        <v>409</v>
      </c>
      <c r="F243" s="20">
        <v>65.061594917212176</v>
      </c>
      <c r="G243" s="20">
        <v>86.043096462314836</v>
      </c>
      <c r="H243" s="20">
        <v>2.6392244897959185</v>
      </c>
      <c r="I243" s="20">
        <v>6.69</v>
      </c>
      <c r="J243" s="17" t="s">
        <v>38</v>
      </c>
      <c r="K243" s="17" t="s">
        <v>38</v>
      </c>
      <c r="L243" s="27" t="s">
        <v>38</v>
      </c>
      <c r="M243" s="27" t="s">
        <v>38</v>
      </c>
      <c r="N243" s="20">
        <v>62.377804126877173</v>
      </c>
      <c r="O243" s="20">
        <v>82.450797185013187</v>
      </c>
      <c r="P243" s="20" t="s">
        <v>39</v>
      </c>
      <c r="Q243" s="57">
        <v>6.6348075000000009</v>
      </c>
      <c r="R243" s="17" t="s">
        <v>40</v>
      </c>
      <c r="S243" s="17" t="s">
        <v>40</v>
      </c>
      <c r="T243" s="17" t="s">
        <v>40</v>
      </c>
      <c r="U243" s="17" t="s">
        <v>40</v>
      </c>
      <c r="V243" s="20">
        <v>59.69401333654217</v>
      </c>
      <c r="W243" s="20">
        <v>78.858497907711552</v>
      </c>
      <c r="X243" s="20" t="s">
        <v>39</v>
      </c>
      <c r="Y243" s="20">
        <v>6.5796150000000004</v>
      </c>
      <c r="Z243" s="20" t="s">
        <v>39</v>
      </c>
      <c r="AA243" s="17" t="s">
        <v>40</v>
      </c>
      <c r="AB243" s="17" t="s">
        <v>40</v>
      </c>
      <c r="AC243" s="17" t="s">
        <v>40</v>
      </c>
      <c r="AD243" s="20">
        <v>54.326431755872164</v>
      </c>
      <c r="AE243" s="20">
        <v>71.673899353108254</v>
      </c>
      <c r="AF243" s="20" t="s">
        <v>39</v>
      </c>
      <c r="AG243" s="20">
        <v>6.4692300000000005</v>
      </c>
      <c r="AH243" s="17" t="s">
        <v>40</v>
      </c>
      <c r="AI243" s="17" t="s">
        <v>40</v>
      </c>
      <c r="AJ243" s="17" t="s">
        <v>40</v>
      </c>
      <c r="AK243" s="17" t="s">
        <v>40</v>
      </c>
    </row>
    <row r="244" spans="2:37" ht="63.75">
      <c r="B244" s="54">
        <f t="shared" si="3"/>
        <v>235</v>
      </c>
      <c r="C244" s="11" t="s">
        <v>410</v>
      </c>
      <c r="D244" s="14">
        <v>7811066414</v>
      </c>
      <c r="E244" s="14" t="s">
        <v>411</v>
      </c>
      <c r="F244" s="20">
        <v>73.284999999999997</v>
      </c>
      <c r="G244" s="20">
        <v>94.824999999999989</v>
      </c>
      <c r="H244" s="20">
        <v>3.4950000000000001</v>
      </c>
      <c r="I244" s="20">
        <v>6.14</v>
      </c>
      <c r="J244" s="17" t="s">
        <v>38</v>
      </c>
      <c r="K244" s="17" t="s">
        <v>38</v>
      </c>
      <c r="L244" s="27" t="s">
        <v>38</v>
      </c>
      <c r="M244" s="27" t="s">
        <v>38</v>
      </c>
      <c r="N244" s="20">
        <v>69.840604999999996</v>
      </c>
      <c r="O244" s="20">
        <v>90.154868749999991</v>
      </c>
      <c r="P244" s="20">
        <v>3.4749037500000002</v>
      </c>
      <c r="Q244" s="57">
        <v>6.0970199999999997</v>
      </c>
      <c r="R244" s="17" t="s">
        <v>40</v>
      </c>
      <c r="S244" s="17" t="s">
        <v>40</v>
      </c>
      <c r="T244" s="17" t="s">
        <v>40</v>
      </c>
      <c r="U244" s="17" t="s">
        <v>40</v>
      </c>
      <c r="V244" s="20">
        <v>66.396209999999996</v>
      </c>
      <c r="W244" s="20">
        <v>85.484737499999994</v>
      </c>
      <c r="X244" s="20">
        <v>3.4548075000000003</v>
      </c>
      <c r="Y244" s="20">
        <v>6.0540399999999996</v>
      </c>
      <c r="Z244" s="20" t="s">
        <v>39</v>
      </c>
      <c r="AA244" s="17" t="s">
        <v>40</v>
      </c>
      <c r="AB244" s="17" t="s">
        <v>40</v>
      </c>
      <c r="AC244" s="17" t="s">
        <v>40</v>
      </c>
      <c r="AD244" s="20">
        <v>59.507420000000003</v>
      </c>
      <c r="AE244" s="20">
        <v>76.144474999999986</v>
      </c>
      <c r="AF244" s="20">
        <v>3.414615</v>
      </c>
      <c r="AG244" s="20">
        <v>5.9680799999999996</v>
      </c>
      <c r="AH244" s="17" t="s">
        <v>40</v>
      </c>
      <c r="AI244" s="17" t="s">
        <v>40</v>
      </c>
      <c r="AJ244" s="17" t="s">
        <v>40</v>
      </c>
      <c r="AK244" s="17" t="s">
        <v>40</v>
      </c>
    </row>
    <row r="245" spans="2:37" ht="63.75">
      <c r="B245" s="54">
        <f t="shared" si="3"/>
        <v>236</v>
      </c>
      <c r="C245" s="11" t="s">
        <v>412</v>
      </c>
      <c r="D245" s="14">
        <v>7811066527</v>
      </c>
      <c r="E245" s="54" t="s">
        <v>413</v>
      </c>
      <c r="F245" s="20">
        <v>63.50476468556225</v>
      </c>
      <c r="G245" s="20">
        <v>100.00281132345067</v>
      </c>
      <c r="H245" s="20">
        <v>2.3604571428571428</v>
      </c>
      <c r="I245" s="20">
        <v>6.1089659863945576</v>
      </c>
      <c r="J245" s="17" t="s">
        <v>38</v>
      </c>
      <c r="K245" s="17" t="s">
        <v>38</v>
      </c>
      <c r="L245" s="27" t="s">
        <v>38</v>
      </c>
      <c r="M245" s="27" t="s">
        <v>38</v>
      </c>
      <c r="N245" s="20">
        <v>61.059831245168105</v>
      </c>
      <c r="O245" s="20">
        <v>95.077672865770722</v>
      </c>
      <c r="P245" s="20" t="s">
        <v>39</v>
      </c>
      <c r="Q245" s="57">
        <v>6.0662032244897954</v>
      </c>
      <c r="R245" s="17" t="s">
        <v>40</v>
      </c>
      <c r="S245" s="17" t="s">
        <v>40</v>
      </c>
      <c r="T245" s="17" t="s">
        <v>40</v>
      </c>
      <c r="U245" s="17" t="s">
        <v>40</v>
      </c>
      <c r="V245" s="20">
        <v>58.61489780477396</v>
      </c>
      <c r="W245" s="20">
        <v>90.152534408090787</v>
      </c>
      <c r="X245" s="20" t="s">
        <v>39</v>
      </c>
      <c r="Y245" s="20">
        <v>6.0234404625850342</v>
      </c>
      <c r="Z245" s="20" t="s">
        <v>39</v>
      </c>
      <c r="AA245" s="17" t="s">
        <v>40</v>
      </c>
      <c r="AB245" s="17" t="s">
        <v>40</v>
      </c>
      <c r="AC245" s="17" t="s">
        <v>40</v>
      </c>
      <c r="AD245" s="20">
        <v>53.725030923985663</v>
      </c>
      <c r="AE245" s="20">
        <v>80.302257492730888</v>
      </c>
      <c r="AF245" s="20" t="s">
        <v>39</v>
      </c>
      <c r="AG245" s="20">
        <v>5.9379149387755099</v>
      </c>
      <c r="AH245" s="17" t="s">
        <v>40</v>
      </c>
      <c r="AI245" s="17" t="s">
        <v>40</v>
      </c>
      <c r="AJ245" s="17" t="s">
        <v>40</v>
      </c>
      <c r="AK245" s="17" t="s">
        <v>40</v>
      </c>
    </row>
    <row r="246" spans="2:37" ht="48" customHeight="1">
      <c r="B246" s="54">
        <f t="shared" si="3"/>
        <v>237</v>
      </c>
      <c r="C246" s="11" t="s">
        <v>414</v>
      </c>
      <c r="D246" s="54">
        <v>7811066630</v>
      </c>
      <c r="E246" s="54" t="s">
        <v>415</v>
      </c>
      <c r="F246" s="17">
        <v>42.19</v>
      </c>
      <c r="G246" s="17">
        <v>60.2</v>
      </c>
      <c r="H246" s="17">
        <v>2.88</v>
      </c>
      <c r="I246" s="17">
        <v>7.31</v>
      </c>
      <c r="J246" s="17" t="s">
        <v>38</v>
      </c>
      <c r="K246" s="17" t="s">
        <v>38</v>
      </c>
      <c r="L246" s="27" t="s">
        <v>38</v>
      </c>
      <c r="M246" s="27" t="s">
        <v>38</v>
      </c>
      <c r="N246" s="17">
        <v>41.77</v>
      </c>
      <c r="O246" s="17">
        <v>59.25</v>
      </c>
      <c r="P246" s="17" t="s">
        <v>39</v>
      </c>
      <c r="Q246" s="56">
        <v>7.24</v>
      </c>
      <c r="R246" s="17" t="s">
        <v>40</v>
      </c>
      <c r="S246" s="17" t="s">
        <v>40</v>
      </c>
      <c r="T246" s="17" t="s">
        <v>40</v>
      </c>
      <c r="U246" s="17" t="s">
        <v>40</v>
      </c>
      <c r="V246" s="17">
        <v>41.36</v>
      </c>
      <c r="W246" s="17">
        <v>58.3</v>
      </c>
      <c r="X246" s="17" t="s">
        <v>39</v>
      </c>
      <c r="Y246" s="17">
        <v>7.17</v>
      </c>
      <c r="Z246" s="17" t="s">
        <v>40</v>
      </c>
      <c r="AA246" s="17" t="s">
        <v>40</v>
      </c>
      <c r="AB246" s="17" t="s">
        <v>40</v>
      </c>
      <c r="AC246" s="17" t="s">
        <v>40</v>
      </c>
      <c r="AD246" s="17">
        <v>40.54</v>
      </c>
      <c r="AE246" s="17">
        <v>56.41</v>
      </c>
      <c r="AF246" s="17" t="s">
        <v>39</v>
      </c>
      <c r="AG246" s="17">
        <v>7.02</v>
      </c>
      <c r="AH246" s="17" t="s">
        <v>40</v>
      </c>
      <c r="AI246" s="17" t="s">
        <v>40</v>
      </c>
      <c r="AJ246" s="17" t="s">
        <v>40</v>
      </c>
      <c r="AK246" s="17" t="s">
        <v>40</v>
      </c>
    </row>
    <row r="247" spans="2:37" ht="94.5">
      <c r="B247" s="54">
        <f t="shared" si="3"/>
        <v>238</v>
      </c>
      <c r="C247" s="11" t="s">
        <v>416</v>
      </c>
      <c r="D247" s="54">
        <v>7811066686</v>
      </c>
      <c r="E247" s="54" t="s">
        <v>417</v>
      </c>
      <c r="F247" s="20">
        <v>46.85035182364728</v>
      </c>
      <c r="G247" s="20">
        <v>75.229010180047027</v>
      </c>
      <c r="H247" s="20">
        <v>5.3277647058823527</v>
      </c>
      <c r="I247" s="20">
        <v>9.4736999999999991</v>
      </c>
      <c r="J247" s="17" t="s">
        <v>38</v>
      </c>
      <c r="K247" s="17" t="s">
        <v>38</v>
      </c>
      <c r="L247" s="27" t="s">
        <v>38</v>
      </c>
      <c r="M247" s="27" t="s">
        <v>38</v>
      </c>
      <c r="N247" s="20">
        <v>45.995332902865719</v>
      </c>
      <c r="O247" s="20">
        <v>72.746452844105477</v>
      </c>
      <c r="P247" s="20">
        <v>5.1919067058823529</v>
      </c>
      <c r="Q247" s="57">
        <v>9.1965942749999989</v>
      </c>
      <c r="R247" s="20" t="s">
        <v>40</v>
      </c>
      <c r="S247" s="17" t="s">
        <v>40</v>
      </c>
      <c r="T247" s="17" t="s">
        <v>40</v>
      </c>
      <c r="U247" s="17" t="s">
        <v>40</v>
      </c>
      <c r="V247" s="20">
        <v>45.140313982084152</v>
      </c>
      <c r="W247" s="20">
        <v>70.263895508163927</v>
      </c>
      <c r="X247" s="20">
        <v>5.0560487058823522</v>
      </c>
      <c r="Y247" s="20">
        <v>8.9194885500000005</v>
      </c>
      <c r="Z247" s="20" t="s">
        <v>40</v>
      </c>
      <c r="AA247" s="17" t="s">
        <v>40</v>
      </c>
      <c r="AB247" s="17" t="s">
        <v>40</v>
      </c>
      <c r="AC247" s="17" t="s">
        <v>40</v>
      </c>
      <c r="AD247" s="20">
        <v>43.43027614052103</v>
      </c>
      <c r="AE247" s="20">
        <v>65.298780836280812</v>
      </c>
      <c r="AF247" s="20">
        <v>4.7843327058823526</v>
      </c>
      <c r="AG247" s="20">
        <v>8.3652771000000001</v>
      </c>
      <c r="AH247" s="17" t="s">
        <v>40</v>
      </c>
      <c r="AI247" s="17" t="s">
        <v>40</v>
      </c>
      <c r="AJ247" s="17" t="s">
        <v>40</v>
      </c>
      <c r="AK247" s="17" t="s">
        <v>40</v>
      </c>
    </row>
    <row r="248" spans="2:37" ht="63.75">
      <c r="B248" s="54">
        <f t="shared" si="3"/>
        <v>239</v>
      </c>
      <c r="C248" s="11" t="s">
        <v>418</v>
      </c>
      <c r="D248" s="54">
        <v>7811066710</v>
      </c>
      <c r="E248" s="54" t="s">
        <v>419</v>
      </c>
      <c r="F248" s="20">
        <v>23.272340425531915</v>
      </c>
      <c r="G248" s="20">
        <v>72.299774966669858</v>
      </c>
      <c r="H248" s="20">
        <v>4.3636249999999999</v>
      </c>
      <c r="I248" s="20">
        <v>6.4439705882352944</v>
      </c>
      <c r="J248" s="20">
        <v>8.2648936170212767E-3</v>
      </c>
      <c r="K248" s="17" t="s">
        <v>38</v>
      </c>
      <c r="L248" s="27" t="s">
        <v>38</v>
      </c>
      <c r="M248" s="27" t="s">
        <v>38</v>
      </c>
      <c r="N248" s="20" t="s">
        <v>39</v>
      </c>
      <c r="O248" s="20">
        <v>70.058481942703096</v>
      </c>
      <c r="P248" s="20">
        <v>4.3167160312499995</v>
      </c>
      <c r="Q248" s="57">
        <v>6.394029816176471</v>
      </c>
      <c r="R248" s="20" t="s">
        <v>40</v>
      </c>
      <c r="S248" s="17" t="s">
        <v>40</v>
      </c>
      <c r="T248" s="17" t="s">
        <v>40</v>
      </c>
      <c r="U248" s="17" t="s">
        <v>40</v>
      </c>
      <c r="V248" s="20" t="s">
        <v>39</v>
      </c>
      <c r="W248" s="20">
        <v>67.817188918736321</v>
      </c>
      <c r="X248" s="20">
        <v>4.2698070625</v>
      </c>
      <c r="Y248" s="20">
        <v>6.3440890441176467</v>
      </c>
      <c r="Z248" s="20" t="s">
        <v>40</v>
      </c>
      <c r="AA248" s="17" t="s">
        <v>40</v>
      </c>
      <c r="AB248" s="17" t="s">
        <v>40</v>
      </c>
      <c r="AC248" s="17" t="s">
        <v>40</v>
      </c>
      <c r="AD248" s="20" t="s">
        <v>39</v>
      </c>
      <c r="AE248" s="20">
        <v>63.334602870802797</v>
      </c>
      <c r="AF248" s="20">
        <v>4.1759891250000001</v>
      </c>
      <c r="AG248" s="20">
        <v>6.2442074999999999</v>
      </c>
      <c r="AH248" s="17" t="s">
        <v>40</v>
      </c>
      <c r="AI248" s="17" t="s">
        <v>40</v>
      </c>
      <c r="AJ248" s="17" t="s">
        <v>40</v>
      </c>
      <c r="AK248" s="17" t="s">
        <v>40</v>
      </c>
    </row>
    <row r="249" spans="2:37" ht="63.75">
      <c r="B249" s="54">
        <f t="shared" si="3"/>
        <v>240</v>
      </c>
      <c r="C249" s="11" t="s">
        <v>418</v>
      </c>
      <c r="D249" s="54">
        <v>7811066710</v>
      </c>
      <c r="E249" s="54" t="s">
        <v>420</v>
      </c>
      <c r="F249" s="29">
        <v>33.338399117906356</v>
      </c>
      <c r="G249" s="29">
        <v>72.967968404617665</v>
      </c>
      <c r="H249" s="29">
        <v>3.07</v>
      </c>
      <c r="I249" s="29">
        <v>7.46</v>
      </c>
      <c r="J249" s="29">
        <v>1.63</v>
      </c>
      <c r="K249" s="17" t="s">
        <v>38</v>
      </c>
      <c r="L249" s="27" t="s">
        <v>38</v>
      </c>
      <c r="M249" s="27" t="s">
        <v>38</v>
      </c>
      <c r="N249" s="29">
        <v>33.146703322978396</v>
      </c>
      <c r="O249" s="29">
        <v>70.705961384074513</v>
      </c>
      <c r="P249" s="29">
        <v>3.0592549999999998</v>
      </c>
      <c r="Q249" s="60">
        <v>7.3723450000000001</v>
      </c>
      <c r="R249" s="20" t="s">
        <v>40</v>
      </c>
      <c r="S249" s="17" t="s">
        <v>40</v>
      </c>
      <c r="T249" s="17" t="s">
        <v>40</v>
      </c>
      <c r="U249" s="17" t="s">
        <v>40</v>
      </c>
      <c r="V249" s="29">
        <v>32.95500752805043</v>
      </c>
      <c r="W249" s="29">
        <v>68.443954363531361</v>
      </c>
      <c r="X249" s="29">
        <v>3.0485099999999998</v>
      </c>
      <c r="Y249" s="29">
        <v>7.2846899999999994</v>
      </c>
      <c r="Z249" s="20" t="s">
        <v>40</v>
      </c>
      <c r="AA249" s="17" t="s">
        <v>40</v>
      </c>
      <c r="AB249" s="17" t="s">
        <v>40</v>
      </c>
      <c r="AC249" s="17" t="s">
        <v>40</v>
      </c>
      <c r="AD249" s="29">
        <v>32.571615938194512</v>
      </c>
      <c r="AE249" s="29">
        <v>63.919940322445072</v>
      </c>
      <c r="AF249" s="29">
        <v>3.0270199999999998</v>
      </c>
      <c r="AG249" s="29">
        <v>7.1093799999999998</v>
      </c>
      <c r="AH249" s="17" t="s">
        <v>40</v>
      </c>
      <c r="AI249" s="17" t="s">
        <v>40</v>
      </c>
      <c r="AJ249" s="17" t="s">
        <v>40</v>
      </c>
      <c r="AK249" s="17" t="s">
        <v>40</v>
      </c>
    </row>
    <row r="250" spans="2:37" ht="63.75">
      <c r="B250" s="54">
        <f t="shared" si="3"/>
        <v>241</v>
      </c>
      <c r="C250" s="11" t="s">
        <v>418</v>
      </c>
      <c r="D250" s="54">
        <v>7811066710</v>
      </c>
      <c r="E250" s="54" t="s">
        <v>421</v>
      </c>
      <c r="F250" s="29">
        <v>44.928001153550369</v>
      </c>
      <c r="G250" s="29">
        <v>76.907900178416497</v>
      </c>
      <c r="H250" s="29">
        <v>4.3636249999999999</v>
      </c>
      <c r="I250" s="29">
        <v>4.5507266666666668</v>
      </c>
      <c r="J250" s="17" t="s">
        <v>38</v>
      </c>
      <c r="K250" s="17" t="s">
        <v>38</v>
      </c>
      <c r="L250" s="27" t="s">
        <v>38</v>
      </c>
      <c r="M250" s="27" t="s">
        <v>38</v>
      </c>
      <c r="N250" s="29">
        <v>44.332705138265823</v>
      </c>
      <c r="O250" s="29">
        <v>74.196896697127315</v>
      </c>
      <c r="P250" s="29">
        <v>4.3167160312499995</v>
      </c>
      <c r="Q250" s="57" t="s">
        <v>39</v>
      </c>
      <c r="R250" s="20" t="s">
        <v>40</v>
      </c>
      <c r="S250" s="17" t="s">
        <v>40</v>
      </c>
      <c r="T250" s="17" t="s">
        <v>40</v>
      </c>
      <c r="U250" s="17" t="s">
        <v>40</v>
      </c>
      <c r="V250" s="29">
        <v>43.737409122981283</v>
      </c>
      <c r="W250" s="29">
        <v>71.485893215838132</v>
      </c>
      <c r="X250" s="29">
        <v>4.2698070625</v>
      </c>
      <c r="Y250" s="20" t="s">
        <v>39</v>
      </c>
      <c r="Z250" s="20" t="s">
        <v>40</v>
      </c>
      <c r="AA250" s="17" t="s">
        <v>40</v>
      </c>
      <c r="AB250" s="17" t="s">
        <v>40</v>
      </c>
      <c r="AC250" s="17" t="s">
        <v>40</v>
      </c>
      <c r="AD250" s="29">
        <v>42.546817092412198</v>
      </c>
      <c r="AE250" s="29">
        <v>66.063886253259767</v>
      </c>
      <c r="AF250" s="29">
        <v>4.1759891250000001</v>
      </c>
      <c r="AG250" s="20" t="s">
        <v>39</v>
      </c>
      <c r="AH250" s="17" t="s">
        <v>40</v>
      </c>
      <c r="AI250" s="17" t="s">
        <v>40</v>
      </c>
      <c r="AJ250" s="17" t="s">
        <v>40</v>
      </c>
      <c r="AK250" s="17" t="s">
        <v>40</v>
      </c>
    </row>
    <row r="251" spans="2:37" ht="63.75">
      <c r="B251" s="54">
        <f t="shared" si="3"/>
        <v>242</v>
      </c>
      <c r="C251" s="11" t="s">
        <v>422</v>
      </c>
      <c r="D251" s="54">
        <v>7811066728</v>
      </c>
      <c r="E251" s="54" t="s">
        <v>423</v>
      </c>
      <c r="F251" s="20">
        <v>61.844999999999999</v>
      </c>
      <c r="G251" s="20">
        <v>107.44999999999999</v>
      </c>
      <c r="H251" s="20">
        <v>4.0149999999999997</v>
      </c>
      <c r="I251" s="20">
        <v>12.215</v>
      </c>
      <c r="J251" s="20">
        <v>5.71</v>
      </c>
      <c r="K251" s="17" t="s">
        <v>38</v>
      </c>
      <c r="L251" s="27" t="s">
        <v>38</v>
      </c>
      <c r="M251" s="27" t="s">
        <v>38</v>
      </c>
      <c r="N251" s="20">
        <v>59.463967499999995</v>
      </c>
      <c r="O251" s="20">
        <v>101.59397499999999</v>
      </c>
      <c r="P251" s="20">
        <v>3.9798687499999996</v>
      </c>
      <c r="Q251" s="57">
        <v>11.65311</v>
      </c>
      <c r="R251" s="20" t="s">
        <v>39</v>
      </c>
      <c r="S251" s="17" t="s">
        <v>40</v>
      </c>
      <c r="T251" s="17" t="s">
        <v>40</v>
      </c>
      <c r="U251" s="17" t="s">
        <v>40</v>
      </c>
      <c r="V251" s="20">
        <v>57.082934999999999</v>
      </c>
      <c r="W251" s="20">
        <v>95.737949999999984</v>
      </c>
      <c r="X251" s="20">
        <v>3.9447374999999996</v>
      </c>
      <c r="Y251" s="20">
        <v>11.09122</v>
      </c>
      <c r="Z251" s="20" t="s">
        <v>39</v>
      </c>
      <c r="AA251" s="17" t="s">
        <v>40</v>
      </c>
      <c r="AB251" s="17" t="s">
        <v>40</v>
      </c>
      <c r="AC251" s="17" t="s">
        <v>40</v>
      </c>
      <c r="AD251" s="20">
        <v>52.320869999999999</v>
      </c>
      <c r="AE251" s="20">
        <v>84.025899999999993</v>
      </c>
      <c r="AF251" s="20">
        <v>3.8744749999999994</v>
      </c>
      <c r="AG251" s="20">
        <v>9.9674399999999999</v>
      </c>
      <c r="AH251" s="17" t="s">
        <v>40</v>
      </c>
      <c r="AI251" s="17" t="s">
        <v>40</v>
      </c>
      <c r="AJ251" s="17" t="s">
        <v>40</v>
      </c>
      <c r="AK251" s="17" t="s">
        <v>40</v>
      </c>
    </row>
    <row r="252" spans="2:37" ht="63.75">
      <c r="B252" s="54">
        <f t="shared" si="3"/>
        <v>243</v>
      </c>
      <c r="C252" s="11" t="s">
        <v>422</v>
      </c>
      <c r="D252" s="54">
        <v>7811066728</v>
      </c>
      <c r="E252" s="54" t="s">
        <v>424</v>
      </c>
      <c r="F252" s="20">
        <v>30.049999999999997</v>
      </c>
      <c r="G252" s="20">
        <v>75.550000000000011</v>
      </c>
      <c r="H252" s="20">
        <v>3.9699999999999998</v>
      </c>
      <c r="I252" s="20">
        <v>9.7899999999999991</v>
      </c>
      <c r="J252" s="20">
        <v>7.07</v>
      </c>
      <c r="K252" s="17" t="s">
        <v>38</v>
      </c>
      <c r="L252" s="27" t="s">
        <v>38</v>
      </c>
      <c r="M252" s="27" t="s">
        <v>38</v>
      </c>
      <c r="N252" s="20">
        <v>29.952337499999999</v>
      </c>
      <c r="O252" s="20">
        <v>73.056850000000011</v>
      </c>
      <c r="P252" s="20">
        <v>3.9352624999999999</v>
      </c>
      <c r="Q252" s="57">
        <v>9.4767200000000003</v>
      </c>
      <c r="R252" s="20" t="s">
        <v>39</v>
      </c>
      <c r="S252" s="17" t="s">
        <v>40</v>
      </c>
      <c r="T252" s="17" t="s">
        <v>40</v>
      </c>
      <c r="U252" s="17" t="s">
        <v>40</v>
      </c>
      <c r="V252" s="20">
        <v>29.854674999999997</v>
      </c>
      <c r="W252" s="20">
        <v>70.563700000000011</v>
      </c>
      <c r="X252" s="20">
        <v>3.900525</v>
      </c>
      <c r="Y252" s="20">
        <v>9.1634399999999996</v>
      </c>
      <c r="Z252" s="20" t="s">
        <v>39</v>
      </c>
      <c r="AA252" s="17" t="s">
        <v>40</v>
      </c>
      <c r="AB252" s="17" t="s">
        <v>40</v>
      </c>
      <c r="AC252" s="17" t="s">
        <v>40</v>
      </c>
      <c r="AD252" s="20">
        <v>29.659349999999996</v>
      </c>
      <c r="AE252" s="20">
        <v>65.577400000000011</v>
      </c>
      <c r="AF252" s="20">
        <v>3.8310499999999998</v>
      </c>
      <c r="AG252" s="20">
        <v>8.53688</v>
      </c>
      <c r="AH252" s="17" t="s">
        <v>40</v>
      </c>
      <c r="AI252" s="17" t="s">
        <v>40</v>
      </c>
      <c r="AJ252" s="17" t="s">
        <v>40</v>
      </c>
      <c r="AK252" s="17" t="s">
        <v>40</v>
      </c>
    </row>
    <row r="253" spans="2:37" ht="63.75">
      <c r="B253" s="54">
        <f t="shared" si="3"/>
        <v>244</v>
      </c>
      <c r="C253" s="11" t="s">
        <v>425</v>
      </c>
      <c r="D253" s="54">
        <v>7811065918</v>
      </c>
      <c r="E253" s="54" t="s">
        <v>426</v>
      </c>
      <c r="F253" s="20">
        <v>49.72</v>
      </c>
      <c r="G253" s="20">
        <v>112.12</v>
      </c>
      <c r="H253" s="20">
        <v>4.29</v>
      </c>
      <c r="I253" s="20">
        <v>6.99</v>
      </c>
      <c r="J253" s="20">
        <v>10.53</v>
      </c>
      <c r="K253" s="17" t="s">
        <v>38</v>
      </c>
      <c r="L253" s="27" t="s">
        <v>38</v>
      </c>
      <c r="M253" s="27" t="s">
        <v>38</v>
      </c>
      <c r="N253" s="20">
        <v>48.675879999999999</v>
      </c>
      <c r="O253" s="20">
        <v>105.58901</v>
      </c>
      <c r="P253" s="20">
        <v>4.2492450000000002</v>
      </c>
      <c r="Q253" s="57">
        <v>6.9288375000000002</v>
      </c>
      <c r="R253" s="20" t="s">
        <v>40</v>
      </c>
      <c r="S253" s="17" t="s">
        <v>40</v>
      </c>
      <c r="T253" s="17" t="s">
        <v>40</v>
      </c>
      <c r="U253" s="17" t="s">
        <v>40</v>
      </c>
      <c r="V253" s="20">
        <v>47.63176</v>
      </c>
      <c r="W253" s="20">
        <v>99.058019999999999</v>
      </c>
      <c r="X253" s="20">
        <v>4.2084899999999994</v>
      </c>
      <c r="Y253" s="20">
        <v>6.8676750000000002</v>
      </c>
      <c r="Z253" s="20" t="s">
        <v>39</v>
      </c>
      <c r="AA253" s="17" t="s">
        <v>40</v>
      </c>
      <c r="AB253" s="17" t="s">
        <v>40</v>
      </c>
      <c r="AC253" s="17" t="s">
        <v>40</v>
      </c>
      <c r="AD253" s="20">
        <v>45.543520000000001</v>
      </c>
      <c r="AE253" s="20">
        <v>85.996040000000008</v>
      </c>
      <c r="AF253" s="20">
        <v>4.1269799999999996</v>
      </c>
      <c r="AG253" s="20">
        <v>6.7453500000000002</v>
      </c>
      <c r="AH253" s="17" t="s">
        <v>40</v>
      </c>
      <c r="AI253" s="17" t="s">
        <v>40</v>
      </c>
      <c r="AJ253" s="17" t="s">
        <v>40</v>
      </c>
      <c r="AK253" s="17" t="s">
        <v>40</v>
      </c>
    </row>
    <row r="254" spans="2:37" ht="63.75">
      <c r="B254" s="54">
        <f t="shared" si="3"/>
        <v>245</v>
      </c>
      <c r="C254" s="11" t="s">
        <v>425</v>
      </c>
      <c r="D254" s="54">
        <v>7811065918</v>
      </c>
      <c r="E254" s="54" t="s">
        <v>427</v>
      </c>
      <c r="F254" s="20">
        <v>47.29</v>
      </c>
      <c r="G254" s="20">
        <v>114.23</v>
      </c>
      <c r="H254" s="20">
        <v>3.22</v>
      </c>
      <c r="I254" s="20">
        <v>5.71</v>
      </c>
      <c r="J254" s="20">
        <v>47.29</v>
      </c>
      <c r="K254" s="17" t="s">
        <v>38</v>
      </c>
      <c r="L254" s="27" t="s">
        <v>38</v>
      </c>
      <c r="M254" s="27" t="s">
        <v>38</v>
      </c>
      <c r="N254" s="20">
        <v>46.4269575</v>
      </c>
      <c r="O254" s="20">
        <v>107.5761025</v>
      </c>
      <c r="P254" s="20">
        <v>3.2047050000000001</v>
      </c>
      <c r="Q254" s="57">
        <v>5.6771674999999995</v>
      </c>
      <c r="R254" s="20" t="s">
        <v>40</v>
      </c>
      <c r="S254" s="17" t="s">
        <v>40</v>
      </c>
      <c r="T254" s="17" t="s">
        <v>40</v>
      </c>
      <c r="U254" s="17" t="s">
        <v>40</v>
      </c>
      <c r="V254" s="20">
        <v>45.563915000000001</v>
      </c>
      <c r="W254" s="20">
        <v>100.92220500000001</v>
      </c>
      <c r="X254" s="20">
        <v>3.1894100000000001</v>
      </c>
      <c r="Y254" s="20">
        <v>5.6443349999999999</v>
      </c>
      <c r="Z254" s="20" t="s">
        <v>39</v>
      </c>
      <c r="AA254" s="17" t="s">
        <v>40</v>
      </c>
      <c r="AB254" s="17" t="s">
        <v>40</v>
      </c>
      <c r="AC254" s="17" t="s">
        <v>40</v>
      </c>
      <c r="AD254" s="20">
        <v>43.837830000000004</v>
      </c>
      <c r="AE254" s="20">
        <v>87.614410000000007</v>
      </c>
      <c r="AF254" s="20">
        <v>3.15882</v>
      </c>
      <c r="AG254" s="20">
        <v>5.5786699999999998</v>
      </c>
      <c r="AH254" s="17" t="s">
        <v>40</v>
      </c>
      <c r="AI254" s="17" t="s">
        <v>40</v>
      </c>
      <c r="AJ254" s="17" t="s">
        <v>40</v>
      </c>
      <c r="AK254" s="17" t="s">
        <v>40</v>
      </c>
    </row>
    <row r="255" spans="2:37" ht="94.5">
      <c r="B255" s="54">
        <f t="shared" si="3"/>
        <v>246</v>
      </c>
      <c r="C255" s="11" t="s">
        <v>428</v>
      </c>
      <c r="D255" s="54">
        <v>7811066608</v>
      </c>
      <c r="E255" s="54" t="s">
        <v>429</v>
      </c>
      <c r="F255" s="20">
        <v>67.771245487364624</v>
      </c>
      <c r="G255" s="20">
        <v>137.21</v>
      </c>
      <c r="H255" s="20">
        <v>1.1891263440860216</v>
      </c>
      <c r="I255" s="20">
        <v>3.827956989247312</v>
      </c>
      <c r="J255" s="17" t="s">
        <v>38</v>
      </c>
      <c r="K255" s="17" t="s">
        <v>38</v>
      </c>
      <c r="L255" s="27" t="s">
        <v>38</v>
      </c>
      <c r="M255" s="27" t="s">
        <v>38</v>
      </c>
      <c r="N255" s="20">
        <v>64.772367874548735</v>
      </c>
      <c r="O255" s="20">
        <v>128.6686775</v>
      </c>
      <c r="P255" s="20" t="s">
        <v>39</v>
      </c>
      <c r="Q255" s="57" t="s">
        <v>39</v>
      </c>
      <c r="R255" s="20" t="s">
        <v>40</v>
      </c>
      <c r="S255" s="17" t="s">
        <v>40</v>
      </c>
      <c r="T255" s="17" t="s">
        <v>40</v>
      </c>
      <c r="U255" s="17" t="s">
        <v>40</v>
      </c>
      <c r="V255" s="20">
        <v>61.773490261732853</v>
      </c>
      <c r="W255" s="20">
        <v>120.12735500000001</v>
      </c>
      <c r="X255" s="20" t="s">
        <v>39</v>
      </c>
      <c r="Y255" s="20" t="s">
        <v>39</v>
      </c>
      <c r="Z255" s="20" t="s">
        <v>39</v>
      </c>
      <c r="AA255" s="17" t="s">
        <v>40</v>
      </c>
      <c r="AB255" s="17" t="s">
        <v>40</v>
      </c>
      <c r="AC255" s="17" t="s">
        <v>40</v>
      </c>
      <c r="AD255" s="20">
        <v>55.775735036101082</v>
      </c>
      <c r="AE255" s="20">
        <v>103.04471000000001</v>
      </c>
      <c r="AF255" s="20" t="s">
        <v>39</v>
      </c>
      <c r="AG255" s="20" t="s">
        <v>39</v>
      </c>
      <c r="AH255" s="17" t="s">
        <v>40</v>
      </c>
      <c r="AI255" s="17" t="s">
        <v>40</v>
      </c>
      <c r="AJ255" s="17" t="s">
        <v>40</v>
      </c>
      <c r="AK255" s="17" t="s">
        <v>40</v>
      </c>
    </row>
    <row r="256" spans="2:37" ht="63.75">
      <c r="B256" s="54">
        <f t="shared" si="3"/>
        <v>247</v>
      </c>
      <c r="C256" s="11" t="s">
        <v>430</v>
      </c>
      <c r="D256" s="54">
        <v>7811022833</v>
      </c>
      <c r="E256" s="54" t="s">
        <v>431</v>
      </c>
      <c r="F256" s="20">
        <v>39.262493050019273</v>
      </c>
      <c r="G256" s="20">
        <v>65.157101650910377</v>
      </c>
      <c r="H256" s="20">
        <v>1.3604117376010627</v>
      </c>
      <c r="I256" s="20">
        <v>3.8440384077079108</v>
      </c>
      <c r="J256" s="17" t="s">
        <v>38</v>
      </c>
      <c r="K256" s="17" t="s">
        <v>38</v>
      </c>
      <c r="L256" s="27" t="s">
        <v>38</v>
      </c>
      <c r="M256" s="27" t="s">
        <v>38</v>
      </c>
      <c r="N256" s="20">
        <v>37.426971499930872</v>
      </c>
      <c r="O256" s="20">
        <v>62.89289236854124</v>
      </c>
      <c r="P256" s="20">
        <v>1.3522492671754565</v>
      </c>
      <c r="Q256" s="57">
        <v>3.6950819194092293</v>
      </c>
      <c r="R256" s="20" t="s">
        <v>40</v>
      </c>
      <c r="S256" s="17" t="s">
        <v>40</v>
      </c>
      <c r="T256" s="17" t="s">
        <v>40</v>
      </c>
      <c r="U256" s="17" t="s">
        <v>40</v>
      </c>
      <c r="V256" s="20">
        <v>35.59144994984247</v>
      </c>
      <c r="W256" s="20">
        <v>60.628683086172103</v>
      </c>
      <c r="X256" s="20">
        <v>1.34408679674985</v>
      </c>
      <c r="Y256" s="20">
        <v>3.5461254311105477</v>
      </c>
      <c r="Z256" s="20" t="s">
        <v>39</v>
      </c>
      <c r="AA256" s="17" t="s">
        <v>40</v>
      </c>
      <c r="AB256" s="17" t="s">
        <v>40</v>
      </c>
      <c r="AC256" s="17" t="s">
        <v>40</v>
      </c>
      <c r="AD256" s="20">
        <v>31.920406849665667</v>
      </c>
      <c r="AE256" s="20">
        <v>56.100264521433836</v>
      </c>
      <c r="AF256" s="20">
        <v>1.3277618558986373</v>
      </c>
      <c r="AG256" s="20">
        <v>3.2482124545131845</v>
      </c>
      <c r="AH256" s="17" t="s">
        <v>40</v>
      </c>
      <c r="AI256" s="17" t="s">
        <v>40</v>
      </c>
      <c r="AJ256" s="17" t="s">
        <v>40</v>
      </c>
      <c r="AK256" s="17" t="s">
        <v>40</v>
      </c>
    </row>
    <row r="257" spans="1:37" ht="48" customHeight="1">
      <c r="B257" s="54">
        <f t="shared" si="3"/>
        <v>248</v>
      </c>
      <c r="C257" s="11" t="s">
        <v>432</v>
      </c>
      <c r="D257" s="54">
        <v>7811022745</v>
      </c>
      <c r="E257" s="54" t="s">
        <v>433</v>
      </c>
      <c r="F257" s="17">
        <v>38.369999999999997</v>
      </c>
      <c r="G257" s="17">
        <v>49.58</v>
      </c>
      <c r="H257" s="17">
        <v>1.21</v>
      </c>
      <c r="I257" s="17">
        <v>1.54</v>
      </c>
      <c r="J257" s="17" t="s">
        <v>38</v>
      </c>
      <c r="K257" s="17" t="s">
        <v>38</v>
      </c>
      <c r="L257" s="27" t="s">
        <v>38</v>
      </c>
      <c r="M257" s="27" t="s">
        <v>38</v>
      </c>
      <c r="N257" s="17">
        <v>36.58</v>
      </c>
      <c r="O257" s="17">
        <v>48.82</v>
      </c>
      <c r="P257" s="17">
        <v>1.21</v>
      </c>
      <c r="Q257" s="56" t="s">
        <v>39</v>
      </c>
      <c r="R257" s="17" t="s">
        <v>40</v>
      </c>
      <c r="S257" s="17" t="s">
        <v>40</v>
      </c>
      <c r="T257" s="17" t="s">
        <v>40</v>
      </c>
      <c r="U257" s="17" t="s">
        <v>40</v>
      </c>
      <c r="V257" s="17">
        <v>34.78</v>
      </c>
      <c r="W257" s="17">
        <v>48.05</v>
      </c>
      <c r="X257" s="17">
        <v>1.2</v>
      </c>
      <c r="Y257" s="17" t="s">
        <v>39</v>
      </c>
      <c r="Z257" s="17" t="s">
        <v>40</v>
      </c>
      <c r="AA257" s="17" t="s">
        <v>40</v>
      </c>
      <c r="AB257" s="17" t="s">
        <v>40</v>
      </c>
      <c r="AC257" s="17" t="s">
        <v>40</v>
      </c>
      <c r="AD257" s="17">
        <v>31.2</v>
      </c>
      <c r="AE257" s="17">
        <v>46.51</v>
      </c>
      <c r="AF257" s="17">
        <v>1.2</v>
      </c>
      <c r="AG257" s="17" t="s">
        <v>39</v>
      </c>
      <c r="AH257" s="17" t="s">
        <v>40</v>
      </c>
      <c r="AI257" s="17" t="s">
        <v>40</v>
      </c>
      <c r="AJ257" s="17" t="s">
        <v>40</v>
      </c>
      <c r="AK257" s="17" t="s">
        <v>40</v>
      </c>
    </row>
    <row r="258" spans="1:37" ht="63.75">
      <c r="B258" s="54">
        <f t="shared" si="3"/>
        <v>249</v>
      </c>
      <c r="C258" s="11" t="s">
        <v>434</v>
      </c>
      <c r="D258" s="7">
        <v>7811023026</v>
      </c>
      <c r="E258" s="54" t="s">
        <v>435</v>
      </c>
      <c r="F258" s="17">
        <v>32.570433357237988</v>
      </c>
      <c r="G258" s="17">
        <v>55.269952830861932</v>
      </c>
      <c r="H258" s="17">
        <v>0.9045446880269814</v>
      </c>
      <c r="I258" s="17">
        <v>2.2310286677908939</v>
      </c>
      <c r="J258" s="17" t="s">
        <v>38</v>
      </c>
      <c r="K258" s="17" t="s">
        <v>38</v>
      </c>
      <c r="L258" s="27" t="s">
        <v>38</v>
      </c>
      <c r="M258" s="27" t="s">
        <v>38</v>
      </c>
      <c r="N258" s="17">
        <v>31.416113439470831</v>
      </c>
      <c r="O258" s="17">
        <v>53.946459527337552</v>
      </c>
      <c r="P258" s="20" t="s">
        <v>39</v>
      </c>
      <c r="Q258" s="56">
        <v>2.2137381956155142</v>
      </c>
      <c r="R258" s="17" t="s">
        <v>40</v>
      </c>
      <c r="S258" s="17" t="s">
        <v>40</v>
      </c>
      <c r="T258" s="17" t="s">
        <v>40</v>
      </c>
      <c r="U258" s="17" t="s">
        <v>40</v>
      </c>
      <c r="V258" s="17">
        <v>30.261793521703673</v>
      </c>
      <c r="W258" s="17">
        <v>52.622966223813179</v>
      </c>
      <c r="X258" s="20" t="s">
        <v>39</v>
      </c>
      <c r="Y258" s="17">
        <v>2.1964477234401349</v>
      </c>
      <c r="Z258" s="20" t="s">
        <v>39</v>
      </c>
      <c r="AA258" s="17" t="s">
        <v>40</v>
      </c>
      <c r="AB258" s="17" t="s">
        <v>40</v>
      </c>
      <c r="AC258" s="17" t="s">
        <v>40</v>
      </c>
      <c r="AD258" s="17">
        <v>27.953153686169358</v>
      </c>
      <c r="AE258" s="17">
        <v>49.975979616764427</v>
      </c>
      <c r="AF258" s="20" t="s">
        <v>39</v>
      </c>
      <c r="AG258" s="17">
        <v>2.161866779089376</v>
      </c>
      <c r="AH258" s="17" t="s">
        <v>40</v>
      </c>
      <c r="AI258" s="17" t="s">
        <v>40</v>
      </c>
      <c r="AJ258" s="17" t="s">
        <v>40</v>
      </c>
      <c r="AK258" s="17" t="s">
        <v>40</v>
      </c>
    </row>
    <row r="259" spans="1:37" ht="63.75">
      <c r="B259" s="54">
        <f t="shared" si="3"/>
        <v>250</v>
      </c>
      <c r="C259" s="11" t="s">
        <v>436</v>
      </c>
      <c r="D259" s="7">
        <v>7811022985</v>
      </c>
      <c r="E259" s="7" t="s">
        <v>437</v>
      </c>
      <c r="F259" s="17">
        <v>32.020000000000003</v>
      </c>
      <c r="G259" s="17">
        <v>60.25</v>
      </c>
      <c r="H259" s="17" t="s">
        <v>38</v>
      </c>
      <c r="I259" s="17">
        <v>4.74</v>
      </c>
      <c r="J259" s="17" t="s">
        <v>38</v>
      </c>
      <c r="K259" s="17" t="s">
        <v>38</v>
      </c>
      <c r="L259" s="27" t="s">
        <v>38</v>
      </c>
      <c r="M259" s="27" t="s">
        <v>38</v>
      </c>
      <c r="N259" s="17">
        <v>30.91</v>
      </c>
      <c r="O259" s="17">
        <v>58.46</v>
      </c>
      <c r="P259" s="17" t="s">
        <v>40</v>
      </c>
      <c r="Q259" s="56">
        <v>4.49</v>
      </c>
      <c r="R259" s="17" t="s">
        <v>40</v>
      </c>
      <c r="S259" s="17" t="s">
        <v>40</v>
      </c>
      <c r="T259" s="17" t="s">
        <v>40</v>
      </c>
      <c r="U259" s="17" t="s">
        <v>40</v>
      </c>
      <c r="V259" s="17">
        <v>29.79</v>
      </c>
      <c r="W259" s="17">
        <v>56.67</v>
      </c>
      <c r="X259" s="17" t="s">
        <v>40</v>
      </c>
      <c r="Y259" s="17">
        <v>4.24</v>
      </c>
      <c r="Z259" s="17" t="s">
        <v>40</v>
      </c>
      <c r="AA259" s="17" t="s">
        <v>40</v>
      </c>
      <c r="AB259" s="17" t="s">
        <v>40</v>
      </c>
      <c r="AC259" s="17" t="s">
        <v>40</v>
      </c>
      <c r="AD259" s="17">
        <v>27.57</v>
      </c>
      <c r="AE259" s="17">
        <v>53.08</v>
      </c>
      <c r="AF259" s="17" t="s">
        <v>40</v>
      </c>
      <c r="AG259" s="17">
        <v>3.74</v>
      </c>
      <c r="AH259" s="17" t="s">
        <v>40</v>
      </c>
      <c r="AI259" s="17" t="s">
        <v>40</v>
      </c>
      <c r="AJ259" s="17" t="s">
        <v>40</v>
      </c>
      <c r="AK259" s="17" t="s">
        <v>40</v>
      </c>
    </row>
    <row r="260" spans="1:37" ht="63.75">
      <c r="B260" s="54">
        <f t="shared" si="3"/>
        <v>251</v>
      </c>
      <c r="C260" s="11" t="s">
        <v>438</v>
      </c>
      <c r="D260" s="7">
        <v>7811483746</v>
      </c>
      <c r="E260" s="7" t="s">
        <v>439</v>
      </c>
      <c r="F260" s="20">
        <v>33.725988926023845</v>
      </c>
      <c r="G260" s="20">
        <v>67.164820530999037</v>
      </c>
      <c r="H260" s="20">
        <v>0.1840728888888889</v>
      </c>
      <c r="I260" s="20">
        <v>1.4500648888888887</v>
      </c>
      <c r="J260" s="17" t="s">
        <v>38</v>
      </c>
      <c r="K260" s="17" t="s">
        <v>38</v>
      </c>
      <c r="L260" s="27" t="s">
        <v>38</v>
      </c>
      <c r="M260" s="27" t="s">
        <v>38</v>
      </c>
      <c r="N260" s="20">
        <v>33.220099092133488</v>
      </c>
      <c r="O260" s="20">
        <v>66.157348223034049</v>
      </c>
      <c r="P260" s="20">
        <v>0.18131179555555554</v>
      </c>
      <c r="Q260" s="57">
        <v>1.4283139155555553</v>
      </c>
      <c r="R260" s="17" t="s">
        <v>40</v>
      </c>
      <c r="S260" s="17" t="s">
        <v>40</v>
      </c>
      <c r="T260" s="17" t="s">
        <v>40</v>
      </c>
      <c r="U260" s="17" t="s">
        <v>40</v>
      </c>
      <c r="V260" s="20">
        <v>32.71420925824313</v>
      </c>
      <c r="W260" s="20">
        <v>65.14987591506906</v>
      </c>
      <c r="X260" s="20">
        <v>0.17855070222222222</v>
      </c>
      <c r="Y260" s="20">
        <v>1.4065629422222221</v>
      </c>
      <c r="Z260" s="20" t="s">
        <v>39</v>
      </c>
      <c r="AA260" s="17" t="s">
        <v>40</v>
      </c>
      <c r="AB260" s="17" t="s">
        <v>40</v>
      </c>
      <c r="AC260" s="17" t="s">
        <v>40</v>
      </c>
      <c r="AD260" s="20">
        <v>31.702429590462412</v>
      </c>
      <c r="AE260" s="20">
        <v>63.13493129913909</v>
      </c>
      <c r="AF260" s="20">
        <v>0.17302851555555554</v>
      </c>
      <c r="AG260" s="20">
        <v>1.3630609955555553</v>
      </c>
      <c r="AH260" s="17" t="s">
        <v>40</v>
      </c>
      <c r="AI260" s="17" t="s">
        <v>40</v>
      </c>
      <c r="AJ260" s="17" t="s">
        <v>40</v>
      </c>
      <c r="AK260" s="17" t="s">
        <v>40</v>
      </c>
    </row>
    <row r="261" spans="1:37" ht="63.75">
      <c r="B261" s="54">
        <f t="shared" si="3"/>
        <v>252</v>
      </c>
      <c r="C261" s="11" t="s">
        <v>440</v>
      </c>
      <c r="D261" s="14">
        <v>7811066326</v>
      </c>
      <c r="E261" s="54" t="s">
        <v>441</v>
      </c>
      <c r="F261" s="20">
        <v>37.03</v>
      </c>
      <c r="G261" s="20">
        <v>69.61</v>
      </c>
      <c r="H261" s="20">
        <v>4.9000000000000004</v>
      </c>
      <c r="I261" s="20">
        <v>4.6500000000000004</v>
      </c>
      <c r="J261" s="20">
        <v>9.23</v>
      </c>
      <c r="K261" s="17" t="s">
        <v>38</v>
      </c>
      <c r="L261" s="27" t="s">
        <v>38</v>
      </c>
      <c r="M261" s="27" t="s">
        <v>38</v>
      </c>
      <c r="N261" s="20">
        <v>36.752274999999997</v>
      </c>
      <c r="O261" s="20">
        <v>67.713127499999999</v>
      </c>
      <c r="P261" s="20">
        <v>4.8044500000000001</v>
      </c>
      <c r="Q261" s="57" t="s">
        <v>39</v>
      </c>
      <c r="R261" s="17" t="s">
        <v>40</v>
      </c>
      <c r="S261" s="17" t="s">
        <v>40</v>
      </c>
      <c r="T261" s="17" t="s">
        <v>40</v>
      </c>
      <c r="U261" s="17" t="s">
        <v>40</v>
      </c>
      <c r="V261" s="20">
        <v>36.474550000000001</v>
      </c>
      <c r="W261" s="20">
        <v>65.816254999999998</v>
      </c>
      <c r="X261" s="20">
        <v>4.7088999999999999</v>
      </c>
      <c r="Y261" s="20" t="s">
        <v>39</v>
      </c>
      <c r="Z261" s="20" t="s">
        <v>39</v>
      </c>
      <c r="AA261" s="17" t="s">
        <v>40</v>
      </c>
      <c r="AB261" s="17" t="s">
        <v>40</v>
      </c>
      <c r="AC261" s="17" t="s">
        <v>40</v>
      </c>
      <c r="AD261" s="20">
        <v>35.9191</v>
      </c>
      <c r="AE261" s="20">
        <v>62.022510000000004</v>
      </c>
      <c r="AF261" s="20">
        <v>4.5178000000000003</v>
      </c>
      <c r="AG261" s="20" t="s">
        <v>39</v>
      </c>
      <c r="AH261" s="17" t="s">
        <v>40</v>
      </c>
      <c r="AI261" s="17" t="s">
        <v>40</v>
      </c>
      <c r="AJ261" s="17" t="s">
        <v>40</v>
      </c>
      <c r="AK261" s="17" t="s">
        <v>40</v>
      </c>
    </row>
    <row r="262" spans="1:37" ht="63.75">
      <c r="B262" s="54">
        <f t="shared" si="3"/>
        <v>253</v>
      </c>
      <c r="C262" s="11" t="s">
        <v>440</v>
      </c>
      <c r="D262" s="14">
        <v>7811066326</v>
      </c>
      <c r="E262" s="54" t="s">
        <v>442</v>
      </c>
      <c r="F262" s="20">
        <v>42.366315942319247</v>
      </c>
      <c r="G262" s="20">
        <v>63.20543068860637</v>
      </c>
      <c r="H262" s="20">
        <v>4.0600000000000005</v>
      </c>
      <c r="I262" s="20">
        <v>8.39</v>
      </c>
      <c r="J262" s="17" t="s">
        <v>38</v>
      </c>
      <c r="K262" s="17" t="s">
        <v>38</v>
      </c>
      <c r="L262" s="27" t="s">
        <v>38</v>
      </c>
      <c r="M262" s="27" t="s">
        <v>38</v>
      </c>
      <c r="N262" s="20">
        <v>41.95324436188163</v>
      </c>
      <c r="O262" s="20">
        <v>61.862315286473489</v>
      </c>
      <c r="P262" s="20">
        <v>4.0244750000000007</v>
      </c>
      <c r="Q262" s="57">
        <v>8.2284925000000015</v>
      </c>
      <c r="R262" s="17" t="s">
        <v>40</v>
      </c>
      <c r="S262" s="17" t="s">
        <v>40</v>
      </c>
      <c r="T262" s="17" t="s">
        <v>40</v>
      </c>
      <c r="U262" s="17" t="s">
        <v>40</v>
      </c>
      <c r="V262" s="20">
        <v>41.540172781444021</v>
      </c>
      <c r="W262" s="20">
        <v>60.519199884340601</v>
      </c>
      <c r="X262" s="20">
        <v>3.9889500000000004</v>
      </c>
      <c r="Y262" s="20">
        <v>8.0669850000000007</v>
      </c>
      <c r="Z262" s="20" t="s">
        <v>39</v>
      </c>
      <c r="AA262" s="17" t="s">
        <v>40</v>
      </c>
      <c r="AB262" s="17" t="s">
        <v>40</v>
      </c>
      <c r="AC262" s="17" t="s">
        <v>40</v>
      </c>
      <c r="AD262" s="20">
        <v>40.714029620568795</v>
      </c>
      <c r="AE262" s="20">
        <v>57.832969080074832</v>
      </c>
      <c r="AF262" s="20">
        <v>3.9179000000000004</v>
      </c>
      <c r="AG262" s="20">
        <v>7.7439700000000009</v>
      </c>
      <c r="AH262" s="17" t="s">
        <v>40</v>
      </c>
      <c r="AI262" s="17" t="s">
        <v>40</v>
      </c>
      <c r="AJ262" s="17" t="s">
        <v>40</v>
      </c>
      <c r="AK262" s="17" t="s">
        <v>40</v>
      </c>
    </row>
    <row r="263" spans="1:37" ht="63.75">
      <c r="B263" s="54">
        <f t="shared" si="3"/>
        <v>254</v>
      </c>
      <c r="C263" s="9" t="s">
        <v>443</v>
      </c>
      <c r="D263" s="54">
        <v>7811066478</v>
      </c>
      <c r="E263" s="8" t="s">
        <v>444</v>
      </c>
      <c r="F263" s="20">
        <v>48.424999999999997</v>
      </c>
      <c r="G263" s="20">
        <v>73.707342671900989</v>
      </c>
      <c r="H263" s="20">
        <v>2.79</v>
      </c>
      <c r="I263" s="20">
        <v>5.415</v>
      </c>
      <c r="J263" s="17" t="s">
        <v>38</v>
      </c>
      <c r="K263" s="17" t="s">
        <v>38</v>
      </c>
      <c r="L263" s="27" t="s">
        <v>38</v>
      </c>
      <c r="M263" s="27" t="s">
        <v>38</v>
      </c>
      <c r="N263" s="20">
        <v>47.408074999999997</v>
      </c>
      <c r="O263" s="20">
        <v>71.275000363728253</v>
      </c>
      <c r="P263" s="20" t="s">
        <v>39</v>
      </c>
      <c r="Q263" s="57">
        <v>5.3906324999999997</v>
      </c>
      <c r="R263" s="17" t="s">
        <v>40</v>
      </c>
      <c r="S263" s="17" t="s">
        <v>40</v>
      </c>
      <c r="T263" s="17" t="s">
        <v>40</v>
      </c>
      <c r="U263" s="17" t="s">
        <v>40</v>
      </c>
      <c r="V263" s="20">
        <v>46.391149999999996</v>
      </c>
      <c r="W263" s="20">
        <v>68.842658055555518</v>
      </c>
      <c r="X263" s="20" t="s">
        <v>39</v>
      </c>
      <c r="Y263" s="20">
        <v>5.3662650000000003</v>
      </c>
      <c r="Z263" s="20" t="s">
        <v>39</v>
      </c>
      <c r="AA263" s="17" t="s">
        <v>40</v>
      </c>
      <c r="AB263" s="17" t="s">
        <v>40</v>
      </c>
      <c r="AC263" s="17" t="s">
        <v>40</v>
      </c>
      <c r="AD263" s="20">
        <v>44.357300000000002</v>
      </c>
      <c r="AE263" s="20">
        <v>63.977973439210061</v>
      </c>
      <c r="AF263" s="20" t="s">
        <v>39</v>
      </c>
      <c r="AG263" s="20">
        <v>5.3175299999999996</v>
      </c>
      <c r="AH263" s="17" t="s">
        <v>40</v>
      </c>
      <c r="AI263" s="17" t="s">
        <v>40</v>
      </c>
      <c r="AJ263" s="17" t="s">
        <v>40</v>
      </c>
      <c r="AK263" s="17" t="s">
        <v>40</v>
      </c>
    </row>
    <row r="264" spans="1:37" ht="63.75">
      <c r="B264" s="54">
        <f t="shared" si="3"/>
        <v>255</v>
      </c>
      <c r="C264" s="11" t="s">
        <v>445</v>
      </c>
      <c r="D264" s="54">
        <v>7811066566</v>
      </c>
      <c r="E264" s="54" t="s">
        <v>446</v>
      </c>
      <c r="F264" s="20">
        <v>39.914285300537614</v>
      </c>
      <c r="G264" s="20">
        <v>95.583566880592372</v>
      </c>
      <c r="H264" s="20">
        <v>2.2116127388535034</v>
      </c>
      <c r="I264" s="20">
        <v>3.7527184713375794</v>
      </c>
      <c r="J264" s="17" t="s">
        <v>38</v>
      </c>
      <c r="K264" s="17" t="s">
        <v>38</v>
      </c>
      <c r="L264" s="27" t="s">
        <v>38</v>
      </c>
      <c r="M264" s="27" t="s">
        <v>38</v>
      </c>
      <c r="N264" s="20">
        <v>39.555056732832774</v>
      </c>
      <c r="O264" s="20">
        <v>90.876076211723188</v>
      </c>
      <c r="P264" s="20" t="s">
        <v>39</v>
      </c>
      <c r="Q264" s="57" t="s">
        <v>39</v>
      </c>
      <c r="R264" s="17" t="s">
        <v>40</v>
      </c>
      <c r="S264" s="17" t="s">
        <v>40</v>
      </c>
      <c r="T264" s="17" t="s">
        <v>40</v>
      </c>
      <c r="U264" s="17" t="s">
        <v>40</v>
      </c>
      <c r="V264" s="20">
        <v>39.195828165127935</v>
      </c>
      <c r="W264" s="20">
        <v>86.168585542854018</v>
      </c>
      <c r="X264" s="20" t="s">
        <v>39</v>
      </c>
      <c r="Y264" s="20" t="s">
        <v>39</v>
      </c>
      <c r="Z264" s="20" t="s">
        <v>39</v>
      </c>
      <c r="AA264" s="17" t="s">
        <v>40</v>
      </c>
      <c r="AB264" s="17" t="s">
        <v>40</v>
      </c>
      <c r="AC264" s="17" t="s">
        <v>40</v>
      </c>
      <c r="AD264" s="20">
        <v>38.477371029718256</v>
      </c>
      <c r="AE264" s="20">
        <v>76.753604205115664</v>
      </c>
      <c r="AF264" s="20" t="s">
        <v>39</v>
      </c>
      <c r="AG264" s="20" t="s">
        <v>39</v>
      </c>
      <c r="AH264" s="17" t="s">
        <v>40</v>
      </c>
      <c r="AI264" s="17" t="s">
        <v>40</v>
      </c>
      <c r="AJ264" s="17" t="s">
        <v>40</v>
      </c>
      <c r="AK264" s="17" t="s">
        <v>40</v>
      </c>
    </row>
    <row r="265" spans="1:37" ht="63.75">
      <c r="B265" s="54">
        <f t="shared" si="3"/>
        <v>256</v>
      </c>
      <c r="C265" s="11" t="s">
        <v>445</v>
      </c>
      <c r="D265" s="54">
        <v>7811066566</v>
      </c>
      <c r="E265" s="54" t="s">
        <v>447</v>
      </c>
      <c r="F265" s="20">
        <v>36.682441227741045</v>
      </c>
      <c r="G265" s="20">
        <v>104.34446107473468</v>
      </c>
      <c r="H265" s="20">
        <v>2.7844204851752021</v>
      </c>
      <c r="I265" s="20">
        <v>7.8095870848806364</v>
      </c>
      <c r="J265" s="20">
        <v>5.4552817308804817</v>
      </c>
      <c r="K265" s="17" t="s">
        <v>38</v>
      </c>
      <c r="L265" s="27" t="s">
        <v>38</v>
      </c>
      <c r="M265" s="27" t="s">
        <v>38</v>
      </c>
      <c r="N265" s="20">
        <v>36.416493528839922</v>
      </c>
      <c r="O265" s="20">
        <v>98.94463521411717</v>
      </c>
      <c r="P265" s="20" t="s">
        <v>39</v>
      </c>
      <c r="Q265" s="57">
        <v>7.700252865692307</v>
      </c>
      <c r="R265" s="17" t="s">
        <v>40</v>
      </c>
      <c r="S265" s="17" t="s">
        <v>40</v>
      </c>
      <c r="T265" s="17" t="s">
        <v>40</v>
      </c>
      <c r="U265" s="17" t="s">
        <v>40</v>
      </c>
      <c r="V265" s="20">
        <v>36.1505458299388</v>
      </c>
      <c r="W265" s="20">
        <v>93.544809353499645</v>
      </c>
      <c r="X265" s="20" t="s">
        <v>39</v>
      </c>
      <c r="Y265" s="20">
        <v>7.5909186465039777</v>
      </c>
      <c r="Z265" s="20" t="s">
        <v>39</v>
      </c>
      <c r="AA265" s="17" t="s">
        <v>40</v>
      </c>
      <c r="AB265" s="17" t="s">
        <v>40</v>
      </c>
      <c r="AC265" s="17" t="s">
        <v>40</v>
      </c>
      <c r="AD265" s="20">
        <v>35.618650432136555</v>
      </c>
      <c r="AE265" s="20">
        <v>82.745157632264608</v>
      </c>
      <c r="AF265" s="20" t="s">
        <v>39</v>
      </c>
      <c r="AG265" s="20">
        <v>7.37225020812732</v>
      </c>
      <c r="AH265" s="17" t="s">
        <v>40</v>
      </c>
      <c r="AI265" s="17" t="s">
        <v>40</v>
      </c>
      <c r="AJ265" s="17" t="s">
        <v>40</v>
      </c>
      <c r="AK265" s="17" t="s">
        <v>40</v>
      </c>
    </row>
    <row r="266" spans="1:37" ht="21" customHeight="1">
      <c r="B266" s="54">
        <f t="shared" si="3"/>
        <v>257</v>
      </c>
      <c r="C266" s="11" t="s">
        <v>445</v>
      </c>
      <c r="D266" s="54">
        <v>7811066566</v>
      </c>
      <c r="E266" s="54" t="s">
        <v>448</v>
      </c>
      <c r="F266" s="20">
        <v>42.129999999999995</v>
      </c>
      <c r="G266" s="20">
        <v>86.78</v>
      </c>
      <c r="H266" s="20">
        <v>2.77</v>
      </c>
      <c r="I266" s="20">
        <v>8.2899999999999991</v>
      </c>
      <c r="J266" s="17" t="s">
        <v>38</v>
      </c>
      <c r="K266" s="17" t="s">
        <v>38</v>
      </c>
      <c r="L266" s="27" t="s">
        <v>38</v>
      </c>
      <c r="M266" s="27" t="s">
        <v>38</v>
      </c>
      <c r="N266" s="20">
        <v>41.719232499999997</v>
      </c>
      <c r="O266" s="20">
        <v>83.156935000000004</v>
      </c>
      <c r="P266" s="20" t="s">
        <v>39</v>
      </c>
      <c r="Q266" s="57">
        <v>8.1304175000000001</v>
      </c>
      <c r="R266" s="17" t="s">
        <v>40</v>
      </c>
      <c r="S266" s="17" t="s">
        <v>40</v>
      </c>
      <c r="T266" s="17" t="s">
        <v>40</v>
      </c>
      <c r="U266" s="17" t="s">
        <v>40</v>
      </c>
      <c r="V266" s="20">
        <v>41.308464999999998</v>
      </c>
      <c r="W266" s="20">
        <v>79.533870000000007</v>
      </c>
      <c r="X266" s="20" t="s">
        <v>39</v>
      </c>
      <c r="Y266" s="20">
        <v>7.9708349999999992</v>
      </c>
      <c r="Z266" s="20" t="s">
        <v>39</v>
      </c>
      <c r="AA266" s="17" t="s">
        <v>40</v>
      </c>
      <c r="AB266" s="17" t="s">
        <v>40</v>
      </c>
      <c r="AC266" s="17" t="s">
        <v>40</v>
      </c>
      <c r="AD266" s="20">
        <v>40.486929999999994</v>
      </c>
      <c r="AE266" s="20">
        <v>72.287739999999999</v>
      </c>
      <c r="AF266" s="17" t="s">
        <v>40</v>
      </c>
      <c r="AG266" s="20">
        <v>7.6516699999999993</v>
      </c>
      <c r="AH266" s="17" t="s">
        <v>40</v>
      </c>
      <c r="AI266" s="17" t="s">
        <v>40</v>
      </c>
      <c r="AJ266" s="17" t="s">
        <v>40</v>
      </c>
      <c r="AK266" s="17" t="s">
        <v>40</v>
      </c>
    </row>
    <row r="267" spans="1:37" ht="48" customHeight="1">
      <c r="A267" s="18"/>
      <c r="B267" s="54">
        <f t="shared" si="3"/>
        <v>258</v>
      </c>
      <c r="C267" s="11" t="s">
        <v>449</v>
      </c>
      <c r="D267" s="54">
        <v>7811066982</v>
      </c>
      <c r="E267" s="54" t="s">
        <v>450</v>
      </c>
      <c r="F267" s="17">
        <v>9.77</v>
      </c>
      <c r="G267" s="17">
        <v>48.07</v>
      </c>
      <c r="H267" s="17" t="s">
        <v>38</v>
      </c>
      <c r="I267" s="17">
        <v>1.9</v>
      </c>
      <c r="J267" s="17" t="s">
        <v>38</v>
      </c>
      <c r="K267" s="17" t="s">
        <v>38</v>
      </c>
      <c r="L267" s="27" t="s">
        <v>38</v>
      </c>
      <c r="M267" s="27" t="s">
        <v>38</v>
      </c>
      <c r="N267" s="17" t="s">
        <v>39</v>
      </c>
      <c r="O267" s="17">
        <v>47.48</v>
      </c>
      <c r="P267" s="17" t="s">
        <v>40</v>
      </c>
      <c r="Q267" s="56">
        <v>1.89</v>
      </c>
      <c r="R267" s="17" t="s">
        <v>40</v>
      </c>
      <c r="S267" s="17" t="s">
        <v>40</v>
      </c>
      <c r="T267" s="17" t="s">
        <v>40</v>
      </c>
      <c r="U267" s="17" t="s">
        <v>40</v>
      </c>
      <c r="V267" s="17" t="s">
        <v>39</v>
      </c>
      <c r="W267" s="17">
        <v>46.89</v>
      </c>
      <c r="X267" s="17" t="s">
        <v>40</v>
      </c>
      <c r="Y267" s="17">
        <v>1.88</v>
      </c>
      <c r="Z267" s="17" t="s">
        <v>40</v>
      </c>
      <c r="AA267" s="17" t="s">
        <v>40</v>
      </c>
      <c r="AB267" s="17" t="s">
        <v>40</v>
      </c>
      <c r="AC267" s="17" t="s">
        <v>40</v>
      </c>
      <c r="AD267" s="17" t="s">
        <v>39</v>
      </c>
      <c r="AE267" s="17">
        <v>45.71</v>
      </c>
      <c r="AF267" s="17" t="s">
        <v>40</v>
      </c>
      <c r="AG267" s="17">
        <v>1.86</v>
      </c>
      <c r="AH267" s="17" t="s">
        <v>40</v>
      </c>
      <c r="AI267" s="17" t="s">
        <v>40</v>
      </c>
      <c r="AJ267" s="17" t="s">
        <v>40</v>
      </c>
      <c r="AK267" s="17" t="s">
        <v>40</v>
      </c>
    </row>
    <row r="268" spans="1:37" ht="63.75">
      <c r="B268" s="54">
        <f t="shared" ref="B268:B331" si="4">B267+1</f>
        <v>259</v>
      </c>
      <c r="C268" s="11" t="s">
        <v>451</v>
      </c>
      <c r="D268" s="7">
        <v>7811066855</v>
      </c>
      <c r="E268" s="54" t="s">
        <v>452</v>
      </c>
      <c r="F268" s="20">
        <v>31.914999999999999</v>
      </c>
      <c r="G268" s="20">
        <v>79.35499999999999</v>
      </c>
      <c r="H268" s="20">
        <v>5.5449999999999999</v>
      </c>
      <c r="I268" s="20">
        <v>3.21</v>
      </c>
      <c r="J268" s="17" t="s">
        <v>38</v>
      </c>
      <c r="K268" s="17" t="s">
        <v>38</v>
      </c>
      <c r="L268" s="27" t="s">
        <v>38</v>
      </c>
      <c r="M268" s="27" t="s">
        <v>38</v>
      </c>
      <c r="N268" s="20">
        <v>30.80595375</v>
      </c>
      <c r="O268" s="20">
        <v>75.565798749999985</v>
      </c>
      <c r="P268" s="20">
        <v>5.1402149999999995</v>
      </c>
      <c r="Q268" s="57">
        <v>3.1225274999999999</v>
      </c>
      <c r="R268" s="17" t="s">
        <v>40</v>
      </c>
      <c r="S268" s="17" t="s">
        <v>40</v>
      </c>
      <c r="T268" s="17" t="s">
        <v>40</v>
      </c>
      <c r="U268" s="17" t="s">
        <v>40</v>
      </c>
      <c r="V268" s="20">
        <v>29.696907499999998</v>
      </c>
      <c r="W268" s="20">
        <v>71.77659749999998</v>
      </c>
      <c r="X268" s="20">
        <v>4.73543</v>
      </c>
      <c r="Y268" s="20">
        <v>3.0350549999999998</v>
      </c>
      <c r="Z268" s="20" t="s">
        <v>39</v>
      </c>
      <c r="AA268" s="17" t="s">
        <v>40</v>
      </c>
      <c r="AB268" s="17" t="s">
        <v>40</v>
      </c>
      <c r="AC268" s="17" t="s">
        <v>40</v>
      </c>
      <c r="AD268" s="20">
        <v>27.478814999999997</v>
      </c>
      <c r="AE268" s="20">
        <v>64.198194999999984</v>
      </c>
      <c r="AF268" s="20">
        <v>3.9258599999999997</v>
      </c>
      <c r="AG268" s="20">
        <v>2.8601100000000002</v>
      </c>
      <c r="AH268" s="17" t="s">
        <v>40</v>
      </c>
      <c r="AI268" s="17" t="s">
        <v>40</v>
      </c>
      <c r="AJ268" s="17" t="s">
        <v>40</v>
      </c>
      <c r="AK268" s="17" t="s">
        <v>40</v>
      </c>
    </row>
    <row r="269" spans="1:37" ht="63.75">
      <c r="B269" s="54">
        <f t="shared" si="4"/>
        <v>260</v>
      </c>
      <c r="C269" s="11" t="s">
        <v>451</v>
      </c>
      <c r="D269" s="7">
        <v>7811066855</v>
      </c>
      <c r="E269" s="54" t="s">
        <v>453</v>
      </c>
      <c r="F269" s="20">
        <v>23.666473317865428</v>
      </c>
      <c r="G269" s="20">
        <v>94.868253173456907</v>
      </c>
      <c r="H269" s="20">
        <v>1.7849166666666667</v>
      </c>
      <c r="I269" s="20">
        <v>3.1065</v>
      </c>
      <c r="J269" s="17" t="s">
        <v>38</v>
      </c>
      <c r="K269" s="17" t="s">
        <v>38</v>
      </c>
      <c r="L269" s="27" t="s">
        <v>38</v>
      </c>
      <c r="M269" s="27" t="s">
        <v>38</v>
      </c>
      <c r="N269" s="20">
        <v>23.388392256380509</v>
      </c>
      <c r="O269" s="20">
        <v>90.338294084424334</v>
      </c>
      <c r="P269" s="20">
        <v>1.7626052083333335</v>
      </c>
      <c r="Q269" s="57">
        <v>3.0327206250000001</v>
      </c>
      <c r="R269" s="17" t="s">
        <v>40</v>
      </c>
      <c r="S269" s="17" t="s">
        <v>40</v>
      </c>
      <c r="T269" s="17" t="s">
        <v>40</v>
      </c>
      <c r="U269" s="17" t="s">
        <v>40</v>
      </c>
      <c r="V269" s="20">
        <v>23.110311194895591</v>
      </c>
      <c r="W269" s="20">
        <v>85.80833499539176</v>
      </c>
      <c r="X269" s="20">
        <v>1.74029375</v>
      </c>
      <c r="Y269" s="20">
        <v>2.9589412500000001</v>
      </c>
      <c r="Z269" s="20" t="s">
        <v>39</v>
      </c>
      <c r="AA269" s="17" t="s">
        <v>40</v>
      </c>
      <c r="AB269" s="17" t="s">
        <v>40</v>
      </c>
      <c r="AC269" s="17" t="s">
        <v>40</v>
      </c>
      <c r="AD269" s="20">
        <v>22.554149071925753</v>
      </c>
      <c r="AE269" s="20">
        <v>76.748416817326628</v>
      </c>
      <c r="AF269" s="20">
        <v>1.6956708333333332</v>
      </c>
      <c r="AG269" s="20">
        <v>2.8113825000000001</v>
      </c>
      <c r="AH269" s="17" t="s">
        <v>40</v>
      </c>
      <c r="AI269" s="17" t="s">
        <v>40</v>
      </c>
      <c r="AJ269" s="17" t="s">
        <v>40</v>
      </c>
      <c r="AK269" s="17" t="s">
        <v>40</v>
      </c>
    </row>
    <row r="270" spans="1:37" ht="32.25" customHeight="1">
      <c r="B270" s="54">
        <f t="shared" si="4"/>
        <v>261</v>
      </c>
      <c r="C270" s="11" t="s">
        <v>454</v>
      </c>
      <c r="D270" s="54">
        <v>7811022921</v>
      </c>
      <c r="E270" s="7" t="s">
        <v>455</v>
      </c>
      <c r="F270" s="17">
        <v>47.91</v>
      </c>
      <c r="G270" s="17">
        <v>109.15</v>
      </c>
      <c r="H270" s="17">
        <v>2.44</v>
      </c>
      <c r="I270" s="17">
        <v>2.37</v>
      </c>
      <c r="J270" s="17" t="s">
        <v>38</v>
      </c>
      <c r="K270" s="17" t="s">
        <v>38</v>
      </c>
      <c r="L270" s="27" t="s">
        <v>38</v>
      </c>
      <c r="M270" s="27" t="s">
        <v>38</v>
      </c>
      <c r="N270" s="17">
        <v>45.55</v>
      </c>
      <c r="O270" s="17">
        <v>103.93</v>
      </c>
      <c r="P270" s="17">
        <v>2.35</v>
      </c>
      <c r="Q270" s="56">
        <v>2.35</v>
      </c>
      <c r="R270" s="17" t="s">
        <v>40</v>
      </c>
      <c r="S270" s="17" t="s">
        <v>40</v>
      </c>
      <c r="T270" s="17" t="s">
        <v>40</v>
      </c>
      <c r="U270" s="17" t="s">
        <v>40</v>
      </c>
      <c r="V270" s="17">
        <v>43.19</v>
      </c>
      <c r="W270" s="17">
        <v>98.72</v>
      </c>
      <c r="X270" s="17">
        <v>2.25</v>
      </c>
      <c r="Y270" s="17">
        <v>2.33</v>
      </c>
      <c r="Z270" s="17" t="s">
        <v>40</v>
      </c>
      <c r="AA270" s="17" t="s">
        <v>40</v>
      </c>
      <c r="AB270" s="17" t="s">
        <v>40</v>
      </c>
      <c r="AC270" s="17" t="s">
        <v>40</v>
      </c>
      <c r="AD270" s="17">
        <v>38.47</v>
      </c>
      <c r="AE270" s="17">
        <v>88.3</v>
      </c>
      <c r="AF270" s="17">
        <v>2.0699999999999998</v>
      </c>
      <c r="AG270" s="17">
        <v>2.29</v>
      </c>
      <c r="AH270" s="17" t="s">
        <v>40</v>
      </c>
      <c r="AI270" s="17" t="s">
        <v>40</v>
      </c>
      <c r="AJ270" s="17" t="s">
        <v>40</v>
      </c>
      <c r="AK270" s="17" t="s">
        <v>40</v>
      </c>
    </row>
    <row r="271" spans="1:37" ht="63.75">
      <c r="B271" s="54">
        <f t="shared" si="4"/>
        <v>262</v>
      </c>
      <c r="C271" s="11" t="s">
        <v>456</v>
      </c>
      <c r="D271" s="54">
        <v>7811022992</v>
      </c>
      <c r="E271" s="10" t="s">
        <v>457</v>
      </c>
      <c r="F271" s="17">
        <v>42.546341935338724</v>
      </c>
      <c r="G271" s="17">
        <v>35.837280589438095</v>
      </c>
      <c r="H271" s="17" t="s">
        <v>38</v>
      </c>
      <c r="I271" s="17">
        <v>4.9759932960893849</v>
      </c>
      <c r="J271" s="17" t="s">
        <v>38</v>
      </c>
      <c r="K271" s="17" t="s">
        <v>38</v>
      </c>
      <c r="L271" s="27" t="s">
        <v>38</v>
      </c>
      <c r="M271" s="27" t="s">
        <v>38</v>
      </c>
      <c r="N271" s="17">
        <v>42.133188690094251</v>
      </c>
      <c r="O271" s="20" t="s">
        <v>39</v>
      </c>
      <c r="P271" s="20" t="s">
        <v>39</v>
      </c>
      <c r="Q271" s="57" t="s">
        <v>39</v>
      </c>
      <c r="R271" s="17" t="s">
        <v>40</v>
      </c>
      <c r="S271" s="17" t="s">
        <v>40</v>
      </c>
      <c r="T271" s="17" t="s">
        <v>40</v>
      </c>
      <c r="U271" s="17" t="s">
        <v>40</v>
      </c>
      <c r="V271" s="17">
        <v>41.720035444849778</v>
      </c>
      <c r="W271" s="20" t="s">
        <v>39</v>
      </c>
      <c r="X271" s="20" t="s">
        <v>39</v>
      </c>
      <c r="Y271" s="20" t="s">
        <v>39</v>
      </c>
      <c r="Z271" s="20" t="s">
        <v>39</v>
      </c>
      <c r="AA271" s="17" t="s">
        <v>40</v>
      </c>
      <c r="AB271" s="17" t="s">
        <v>40</v>
      </c>
      <c r="AC271" s="17" t="s">
        <v>40</v>
      </c>
      <c r="AD271" s="17">
        <v>40.893728954360832</v>
      </c>
      <c r="AE271" s="20" t="s">
        <v>39</v>
      </c>
      <c r="AF271" s="20" t="s">
        <v>39</v>
      </c>
      <c r="AG271" s="20" t="s">
        <v>39</v>
      </c>
      <c r="AH271" s="17" t="s">
        <v>40</v>
      </c>
      <c r="AI271" s="17" t="s">
        <v>40</v>
      </c>
      <c r="AJ271" s="17" t="s">
        <v>40</v>
      </c>
      <c r="AK271" s="17" t="s">
        <v>40</v>
      </c>
    </row>
    <row r="272" spans="1:37" ht="63.75">
      <c r="B272" s="54">
        <f t="shared" si="4"/>
        <v>263</v>
      </c>
      <c r="C272" s="11" t="s">
        <v>458</v>
      </c>
      <c r="D272" s="54">
        <v>7811022992</v>
      </c>
      <c r="E272" s="10" t="s">
        <v>459</v>
      </c>
      <c r="F272" s="20">
        <v>49.969179693193858</v>
      </c>
      <c r="G272" s="20">
        <v>81.449095906789964</v>
      </c>
      <c r="H272" s="20">
        <v>0.9146230699364214</v>
      </c>
      <c r="I272" s="20">
        <v>3.7402361489554949</v>
      </c>
      <c r="J272" s="17" t="s">
        <v>38</v>
      </c>
      <c r="K272" s="17" t="s">
        <v>38</v>
      </c>
      <c r="L272" s="27" t="s">
        <v>38</v>
      </c>
      <c r="M272" s="27" t="s">
        <v>38</v>
      </c>
      <c r="N272" s="20">
        <v>47.508197593304061</v>
      </c>
      <c r="O272" s="20">
        <v>77.559901577240737</v>
      </c>
      <c r="P272" s="17" t="s">
        <v>40</v>
      </c>
      <c r="Q272" s="57">
        <v>3.5953019981834693</v>
      </c>
      <c r="R272" s="17" t="s">
        <v>40</v>
      </c>
      <c r="S272" s="17" t="s">
        <v>40</v>
      </c>
      <c r="T272" s="17" t="s">
        <v>40</v>
      </c>
      <c r="U272" s="17" t="s">
        <v>40</v>
      </c>
      <c r="V272" s="20">
        <v>45.047215493414257</v>
      </c>
      <c r="W272" s="20">
        <v>73.670707247691524</v>
      </c>
      <c r="X272" s="20" t="s">
        <v>39</v>
      </c>
      <c r="Y272" s="20">
        <v>3.4503678474114441</v>
      </c>
      <c r="Z272" s="20" t="s">
        <v>39</v>
      </c>
      <c r="AA272" s="17" t="s">
        <v>40</v>
      </c>
      <c r="AB272" s="17" t="s">
        <v>40</v>
      </c>
      <c r="AC272" s="17" t="s">
        <v>40</v>
      </c>
      <c r="AD272" s="20">
        <v>40.125251293634662</v>
      </c>
      <c r="AE272" s="20">
        <v>65.892318588593071</v>
      </c>
      <c r="AF272" s="20" t="s">
        <v>39</v>
      </c>
      <c r="AG272" s="20">
        <v>3.1604995458673932</v>
      </c>
      <c r="AH272" s="17" t="s">
        <v>40</v>
      </c>
      <c r="AI272" s="17" t="s">
        <v>40</v>
      </c>
      <c r="AJ272" s="17" t="s">
        <v>40</v>
      </c>
      <c r="AK272" s="17" t="s">
        <v>40</v>
      </c>
    </row>
    <row r="273" spans="2:37" ht="63.75">
      <c r="B273" s="54">
        <f t="shared" si="4"/>
        <v>264</v>
      </c>
      <c r="C273" s="11" t="s">
        <v>460</v>
      </c>
      <c r="D273" s="54">
        <v>7811066333</v>
      </c>
      <c r="E273" s="54" t="s">
        <v>461</v>
      </c>
      <c r="F273" s="20">
        <v>40.183400946914794</v>
      </c>
      <c r="G273" s="20">
        <v>134.72376597491041</v>
      </c>
      <c r="H273" s="20">
        <v>2.5528615384615385</v>
      </c>
      <c r="I273" s="20">
        <v>6.3554491765635879</v>
      </c>
      <c r="J273" s="20">
        <v>11.779452728166476</v>
      </c>
      <c r="K273" s="17" t="s">
        <v>38</v>
      </c>
      <c r="L273" s="27" t="s">
        <v>38</v>
      </c>
      <c r="M273" s="27" t="s">
        <v>38</v>
      </c>
      <c r="N273" s="20">
        <v>39.821750338392562</v>
      </c>
      <c r="O273" s="20">
        <v>126.33721154297223</v>
      </c>
      <c r="P273" s="20" t="s">
        <v>39</v>
      </c>
      <c r="Q273" s="57">
        <v>6.3093721700335017</v>
      </c>
      <c r="R273" s="17" t="s">
        <v>40</v>
      </c>
      <c r="S273" s="17" t="s">
        <v>40</v>
      </c>
      <c r="T273" s="17" t="s">
        <v>40</v>
      </c>
      <c r="U273" s="17" t="s">
        <v>40</v>
      </c>
      <c r="V273" s="20">
        <v>39.460099729870329</v>
      </c>
      <c r="W273" s="20">
        <v>117.95065711103406</v>
      </c>
      <c r="X273" s="20" t="s">
        <v>39</v>
      </c>
      <c r="Y273" s="20">
        <v>6.2632951635034164</v>
      </c>
      <c r="Z273" s="20" t="s">
        <v>39</v>
      </c>
      <c r="AA273" s="17" t="s">
        <v>40</v>
      </c>
      <c r="AB273" s="17" t="s">
        <v>40</v>
      </c>
      <c r="AC273" s="17" t="s">
        <v>40</v>
      </c>
      <c r="AD273" s="20">
        <v>38.736798512825864</v>
      </c>
      <c r="AE273" s="20">
        <v>101.17754824715772</v>
      </c>
      <c r="AF273" s="17" t="s">
        <v>40</v>
      </c>
      <c r="AG273" s="20">
        <v>6.1711411504432441</v>
      </c>
      <c r="AH273" s="17" t="s">
        <v>40</v>
      </c>
      <c r="AI273" s="17" t="s">
        <v>40</v>
      </c>
      <c r="AJ273" s="17" t="s">
        <v>40</v>
      </c>
      <c r="AK273" s="17" t="s">
        <v>40</v>
      </c>
    </row>
    <row r="274" spans="2:37" ht="70.5" customHeight="1">
      <c r="B274" s="54">
        <f t="shared" si="4"/>
        <v>265</v>
      </c>
      <c r="C274" s="11" t="s">
        <v>462</v>
      </c>
      <c r="D274" s="14">
        <v>7811066380</v>
      </c>
      <c r="E274" s="54" t="s">
        <v>463</v>
      </c>
      <c r="F274" s="20">
        <v>44.528301886792455</v>
      </c>
      <c r="G274" s="20">
        <v>106.22554042016328</v>
      </c>
      <c r="H274" s="20">
        <v>4.0675284795849311</v>
      </c>
      <c r="I274" s="20">
        <v>13.79490641616448</v>
      </c>
      <c r="J274" s="20">
        <v>10.135220125786164</v>
      </c>
      <c r="K274" s="17" t="s">
        <v>38</v>
      </c>
      <c r="L274" s="27" t="s">
        <v>38</v>
      </c>
      <c r="M274" s="27" t="s">
        <v>38</v>
      </c>
      <c r="N274" s="20">
        <v>43.938301886792459</v>
      </c>
      <c r="O274" s="20">
        <v>100.43624846726439</v>
      </c>
      <c r="P274" s="20">
        <v>4.0319376053885634</v>
      </c>
      <c r="Q274" s="57">
        <v>13.074122555919885</v>
      </c>
      <c r="R274" s="17" t="s">
        <v>40</v>
      </c>
      <c r="S274" s="17" t="s">
        <v>40</v>
      </c>
      <c r="T274" s="17" t="s">
        <v>40</v>
      </c>
      <c r="U274" s="17" t="s">
        <v>40</v>
      </c>
      <c r="V274" s="20">
        <v>43.348301886792456</v>
      </c>
      <c r="W274" s="20">
        <v>94.646956514365485</v>
      </c>
      <c r="X274" s="20">
        <v>3.9963467311921947</v>
      </c>
      <c r="Y274" s="20">
        <v>12.353338695675292</v>
      </c>
      <c r="Z274" s="20" t="s">
        <v>39</v>
      </c>
      <c r="AA274" s="17" t="s">
        <v>40</v>
      </c>
      <c r="AB274" s="17" t="s">
        <v>40</v>
      </c>
      <c r="AC274" s="17" t="s">
        <v>40</v>
      </c>
      <c r="AD274" s="20">
        <v>42.168301886792456</v>
      </c>
      <c r="AE274" s="20">
        <v>83.068372608567685</v>
      </c>
      <c r="AF274" s="20">
        <v>3.9251649827994584</v>
      </c>
      <c r="AG274" s="20">
        <v>10.911770975186105</v>
      </c>
      <c r="AH274" s="17" t="s">
        <v>40</v>
      </c>
      <c r="AI274" s="17" t="s">
        <v>40</v>
      </c>
      <c r="AJ274" s="17" t="s">
        <v>40</v>
      </c>
      <c r="AK274" s="17" t="s">
        <v>40</v>
      </c>
    </row>
    <row r="275" spans="2:37" ht="63.75">
      <c r="B275" s="54">
        <f t="shared" si="4"/>
        <v>266</v>
      </c>
      <c r="C275" s="11" t="s">
        <v>464</v>
      </c>
      <c r="D275" s="14">
        <v>7811066693</v>
      </c>
      <c r="E275" s="14" t="s">
        <v>465</v>
      </c>
      <c r="F275" s="20">
        <v>28.234208770070268</v>
      </c>
      <c r="G275" s="20">
        <v>71.876258547246721</v>
      </c>
      <c r="H275" s="20">
        <v>2.6108185053380781</v>
      </c>
      <c r="I275" s="20">
        <v>9.8547141474683144</v>
      </c>
      <c r="J275" s="17" t="s">
        <v>38</v>
      </c>
      <c r="K275" s="17" t="s">
        <v>38</v>
      </c>
      <c r="L275" s="27" t="s">
        <v>38</v>
      </c>
      <c r="M275" s="27" t="s">
        <v>38</v>
      </c>
      <c r="N275" s="20" t="s">
        <v>39</v>
      </c>
      <c r="O275" s="20">
        <v>69.648094532282073</v>
      </c>
      <c r="P275" s="20" t="s">
        <v>39</v>
      </c>
      <c r="Q275" s="57">
        <v>9.5393632947493288</v>
      </c>
      <c r="R275" s="17" t="s">
        <v>40</v>
      </c>
      <c r="S275" s="17" t="s">
        <v>40</v>
      </c>
      <c r="T275" s="17" t="s">
        <v>40</v>
      </c>
      <c r="U275" s="17" t="s">
        <v>40</v>
      </c>
      <c r="V275" s="20" t="s">
        <v>39</v>
      </c>
      <c r="W275" s="20">
        <v>67.419930517317425</v>
      </c>
      <c r="X275" s="20" t="s">
        <v>39</v>
      </c>
      <c r="Y275" s="20">
        <v>9.2240124420303431</v>
      </c>
      <c r="Z275" s="20" t="s">
        <v>39</v>
      </c>
      <c r="AA275" s="17" t="s">
        <v>40</v>
      </c>
      <c r="AB275" s="17" t="s">
        <v>40</v>
      </c>
      <c r="AC275" s="17" t="s">
        <v>40</v>
      </c>
      <c r="AD275" s="20" t="s">
        <v>39</v>
      </c>
      <c r="AE275" s="20">
        <v>62.96360248738813</v>
      </c>
      <c r="AF275" s="20" t="s">
        <v>39</v>
      </c>
      <c r="AG275" s="20">
        <v>8.59331073659237</v>
      </c>
      <c r="AH275" s="17" t="s">
        <v>40</v>
      </c>
      <c r="AI275" s="17" t="s">
        <v>40</v>
      </c>
      <c r="AJ275" s="17" t="s">
        <v>40</v>
      </c>
      <c r="AK275" s="17" t="s">
        <v>40</v>
      </c>
    </row>
    <row r="276" spans="2:37" ht="63.75">
      <c r="B276" s="54">
        <f t="shared" si="4"/>
        <v>267</v>
      </c>
      <c r="C276" s="11" t="s">
        <v>466</v>
      </c>
      <c r="D276" s="7">
        <v>7811090199</v>
      </c>
      <c r="E276" s="54" t="s">
        <v>467</v>
      </c>
      <c r="F276" s="17">
        <v>25.240105684634869</v>
      </c>
      <c r="G276" s="17">
        <v>88.295166603012206</v>
      </c>
      <c r="H276" s="17">
        <v>0.65737704918032791</v>
      </c>
      <c r="I276" s="17">
        <v>1.410655737704918</v>
      </c>
      <c r="J276" s="17" t="s">
        <v>38</v>
      </c>
      <c r="K276" s="17" t="s">
        <v>38</v>
      </c>
      <c r="L276" s="27" t="s">
        <v>38</v>
      </c>
      <c r="M276" s="27" t="s">
        <v>38</v>
      </c>
      <c r="N276" s="17">
        <v>24.826724426177858</v>
      </c>
      <c r="O276" s="17">
        <v>84.085445052556111</v>
      </c>
      <c r="P276" s="20" t="s">
        <v>39</v>
      </c>
      <c r="Q276" s="57" t="s">
        <v>39</v>
      </c>
      <c r="R276" s="17" t="s">
        <v>40</v>
      </c>
      <c r="S276" s="17" t="s">
        <v>40</v>
      </c>
      <c r="T276" s="17" t="s">
        <v>40</v>
      </c>
      <c r="U276" s="17" t="s">
        <v>40</v>
      </c>
      <c r="V276" s="17">
        <v>24.413343167720846</v>
      </c>
      <c r="W276" s="17">
        <v>79.87572350210003</v>
      </c>
      <c r="X276" s="20" t="s">
        <v>39</v>
      </c>
      <c r="Y276" s="20" t="s">
        <v>39</v>
      </c>
      <c r="Z276" s="20" t="s">
        <v>39</v>
      </c>
      <c r="AA276" s="17" t="s">
        <v>40</v>
      </c>
      <c r="AB276" s="17" t="s">
        <v>40</v>
      </c>
      <c r="AC276" s="17" t="s">
        <v>40</v>
      </c>
      <c r="AD276" s="17">
        <v>23.586580650806823</v>
      </c>
      <c r="AE276" s="17">
        <v>71.456280401187854</v>
      </c>
      <c r="AF276" s="17" t="s">
        <v>40</v>
      </c>
      <c r="AG276" s="17" t="s">
        <v>40</v>
      </c>
      <c r="AH276" s="17" t="s">
        <v>40</v>
      </c>
      <c r="AI276" s="17" t="s">
        <v>40</v>
      </c>
      <c r="AJ276" s="17" t="s">
        <v>40</v>
      </c>
      <c r="AK276" s="17" t="s">
        <v>40</v>
      </c>
    </row>
    <row r="277" spans="2:37" ht="63.75">
      <c r="B277" s="54">
        <f t="shared" si="4"/>
        <v>268</v>
      </c>
      <c r="C277" s="11" t="s">
        <v>466</v>
      </c>
      <c r="D277" s="7">
        <v>7811090199</v>
      </c>
      <c r="E277" s="54" t="s">
        <v>468</v>
      </c>
      <c r="F277" s="17">
        <v>31.765938864628822</v>
      </c>
      <c r="G277" s="17">
        <v>87.328642277411987</v>
      </c>
      <c r="H277" s="17">
        <v>1.1608695652173913</v>
      </c>
      <c r="I277" s="17">
        <v>2.491304347826087</v>
      </c>
      <c r="J277" s="17" t="s">
        <v>38</v>
      </c>
      <c r="K277" s="17" t="s">
        <v>38</v>
      </c>
      <c r="L277" s="27" t="s">
        <v>38</v>
      </c>
      <c r="M277" s="27" t="s">
        <v>38</v>
      </c>
      <c r="N277" s="17">
        <v>30.665371259657377</v>
      </c>
      <c r="O277" s="17">
        <v>83.165002505144429</v>
      </c>
      <c r="P277" s="17">
        <v>1.1580003151260505</v>
      </c>
      <c r="Q277" s="56">
        <v>2.4685724363415904</v>
      </c>
      <c r="R277" s="17" t="s">
        <v>40</v>
      </c>
      <c r="S277" s="17" t="s">
        <v>40</v>
      </c>
      <c r="T277" s="17" t="s">
        <v>40</v>
      </c>
      <c r="U277" s="17" t="s">
        <v>40</v>
      </c>
      <c r="V277" s="17">
        <v>29.564803654685928</v>
      </c>
      <c r="W277" s="17">
        <v>79.001362732876871</v>
      </c>
      <c r="X277" s="17">
        <v>1.1551310650347095</v>
      </c>
      <c r="Y277" s="17">
        <v>2.4458405248570934</v>
      </c>
      <c r="Z277" s="20" t="s">
        <v>39</v>
      </c>
      <c r="AA277" s="17" t="s">
        <v>40</v>
      </c>
      <c r="AB277" s="17" t="s">
        <v>40</v>
      </c>
      <c r="AC277" s="17" t="s">
        <v>40</v>
      </c>
      <c r="AD277" s="17">
        <v>27.363668444743034</v>
      </c>
      <c r="AE277" s="17">
        <v>70.674083188341754</v>
      </c>
      <c r="AF277" s="17">
        <v>1.1493925648520278</v>
      </c>
      <c r="AG277" s="17">
        <v>2.4003767018880997</v>
      </c>
      <c r="AH277" s="17" t="s">
        <v>40</v>
      </c>
      <c r="AI277" s="17" t="s">
        <v>40</v>
      </c>
      <c r="AJ277" s="17" t="s">
        <v>40</v>
      </c>
      <c r="AK277" s="17" t="s">
        <v>40</v>
      </c>
    </row>
    <row r="278" spans="2:37" ht="48" customHeight="1">
      <c r="B278" s="54">
        <f t="shared" si="4"/>
        <v>269</v>
      </c>
      <c r="C278" s="11" t="s">
        <v>469</v>
      </c>
      <c r="D278" s="7">
        <v>7811088150</v>
      </c>
      <c r="E278" s="54" t="s">
        <v>470</v>
      </c>
      <c r="F278" s="20">
        <v>32.33</v>
      </c>
      <c r="G278" s="20">
        <v>68.400000000000006</v>
      </c>
      <c r="H278" s="20">
        <v>1.73</v>
      </c>
      <c r="I278" s="20">
        <v>2.12</v>
      </c>
      <c r="J278" s="20" t="s">
        <v>38</v>
      </c>
      <c r="K278" s="17" t="s">
        <v>38</v>
      </c>
      <c r="L278" s="27" t="s">
        <v>38</v>
      </c>
      <c r="M278" s="27" t="s">
        <v>38</v>
      </c>
      <c r="N278" s="20">
        <v>31.21</v>
      </c>
      <c r="O278" s="20">
        <v>65.760000000000005</v>
      </c>
      <c r="P278" s="20">
        <v>1.71</v>
      </c>
      <c r="Q278" s="57">
        <v>2.11</v>
      </c>
      <c r="R278" s="17" t="s">
        <v>40</v>
      </c>
      <c r="S278" s="17" t="s">
        <v>40</v>
      </c>
      <c r="T278" s="17" t="s">
        <v>40</v>
      </c>
      <c r="U278" s="17" t="s">
        <v>40</v>
      </c>
      <c r="V278" s="20">
        <v>30.08</v>
      </c>
      <c r="W278" s="20">
        <v>63.13</v>
      </c>
      <c r="X278" s="20">
        <v>1.69</v>
      </c>
      <c r="Y278" s="20">
        <v>2.09</v>
      </c>
      <c r="Z278" s="20" t="s">
        <v>40</v>
      </c>
      <c r="AA278" s="17" t="s">
        <v>40</v>
      </c>
      <c r="AB278" s="17" t="s">
        <v>40</v>
      </c>
      <c r="AC278" s="17" t="s">
        <v>40</v>
      </c>
      <c r="AD278" s="20">
        <v>27.84</v>
      </c>
      <c r="AE278" s="20">
        <v>57.86</v>
      </c>
      <c r="AF278" s="20">
        <v>1.66</v>
      </c>
      <c r="AG278" s="20">
        <v>2.06</v>
      </c>
      <c r="AH278" s="17" t="s">
        <v>40</v>
      </c>
      <c r="AI278" s="17" t="s">
        <v>40</v>
      </c>
      <c r="AJ278" s="17" t="s">
        <v>40</v>
      </c>
      <c r="AK278" s="17" t="s">
        <v>40</v>
      </c>
    </row>
    <row r="279" spans="2:37" ht="63.75">
      <c r="B279" s="54">
        <f t="shared" si="4"/>
        <v>270</v>
      </c>
      <c r="C279" s="11" t="s">
        <v>471</v>
      </c>
      <c r="D279" s="54">
        <v>7811022840</v>
      </c>
      <c r="E279" s="7" t="s">
        <v>472</v>
      </c>
      <c r="F279" s="20">
        <v>30.371097260613368</v>
      </c>
      <c r="G279" s="20">
        <v>70.158945719253381</v>
      </c>
      <c r="H279" s="20" t="s">
        <v>38</v>
      </c>
      <c r="I279" s="20">
        <v>3.0523683895175573</v>
      </c>
      <c r="J279" s="17" t="s">
        <v>38</v>
      </c>
      <c r="K279" s="17" t="s">
        <v>38</v>
      </c>
      <c r="L279" s="27" t="s">
        <v>38</v>
      </c>
      <c r="M279" s="27" t="s">
        <v>38</v>
      </c>
      <c r="N279" s="20">
        <v>29.429593245534353</v>
      </c>
      <c r="O279" s="20">
        <v>67.335048154053425</v>
      </c>
      <c r="P279" s="20" t="s">
        <v>39</v>
      </c>
      <c r="Q279" s="57">
        <v>2.9798746402665151</v>
      </c>
      <c r="R279" s="17" t="s">
        <v>40</v>
      </c>
      <c r="S279" s="17" t="s">
        <v>40</v>
      </c>
      <c r="T279" s="17" t="s">
        <v>40</v>
      </c>
      <c r="U279" s="17" t="s">
        <v>40</v>
      </c>
      <c r="V279" s="20">
        <v>28.488089230455337</v>
      </c>
      <c r="W279" s="20">
        <v>64.511150588853482</v>
      </c>
      <c r="X279" s="20" t="s">
        <v>39</v>
      </c>
      <c r="Y279" s="20">
        <v>2.9073808910154733</v>
      </c>
      <c r="Z279" s="20" t="s">
        <v>40</v>
      </c>
      <c r="AA279" s="17" t="s">
        <v>40</v>
      </c>
      <c r="AB279" s="17" t="s">
        <v>40</v>
      </c>
      <c r="AC279" s="17" t="s">
        <v>40</v>
      </c>
      <c r="AD279" s="20">
        <v>26.60508120029731</v>
      </c>
      <c r="AE279" s="20">
        <v>58.863355458453583</v>
      </c>
      <c r="AF279" s="17" t="s">
        <v>40</v>
      </c>
      <c r="AG279" s="20">
        <v>2.7623933925133892</v>
      </c>
      <c r="AH279" s="17" t="s">
        <v>40</v>
      </c>
      <c r="AI279" s="17" t="s">
        <v>40</v>
      </c>
      <c r="AJ279" s="17" t="s">
        <v>40</v>
      </c>
      <c r="AK279" s="17" t="s">
        <v>40</v>
      </c>
    </row>
    <row r="280" spans="2:37" ht="76.5">
      <c r="B280" s="54">
        <f t="shared" si="4"/>
        <v>271</v>
      </c>
      <c r="C280" s="11" t="s">
        <v>473</v>
      </c>
      <c r="D280" s="54">
        <v>7811044019</v>
      </c>
      <c r="E280" s="54" t="s">
        <v>474</v>
      </c>
      <c r="F280" s="17" t="s">
        <v>38</v>
      </c>
      <c r="G280" s="17" t="s">
        <v>38</v>
      </c>
      <c r="H280" s="17" t="s">
        <v>38</v>
      </c>
      <c r="I280" s="17" t="s">
        <v>38</v>
      </c>
      <c r="J280" s="17" t="s">
        <v>38</v>
      </c>
      <c r="K280" s="17" t="s">
        <v>38</v>
      </c>
      <c r="L280" s="27" t="s">
        <v>38</v>
      </c>
      <c r="M280" s="27" t="s">
        <v>38</v>
      </c>
      <c r="N280" s="17" t="s">
        <v>40</v>
      </c>
      <c r="O280" s="17" t="s">
        <v>40</v>
      </c>
      <c r="P280" s="17" t="s">
        <v>40</v>
      </c>
      <c r="Q280" s="56" t="s">
        <v>40</v>
      </c>
      <c r="R280" s="17" t="s">
        <v>40</v>
      </c>
      <c r="S280" s="17" t="s">
        <v>40</v>
      </c>
      <c r="T280" s="17" t="s">
        <v>40</v>
      </c>
      <c r="U280" s="17" t="s">
        <v>40</v>
      </c>
      <c r="V280" s="17" t="s">
        <v>40</v>
      </c>
      <c r="W280" s="17" t="s">
        <v>40</v>
      </c>
      <c r="X280" s="17" t="s">
        <v>40</v>
      </c>
      <c r="Y280" s="17" t="s">
        <v>40</v>
      </c>
      <c r="Z280" s="20" t="s">
        <v>40</v>
      </c>
      <c r="AA280" s="17" t="s">
        <v>40</v>
      </c>
      <c r="AB280" s="17" t="s">
        <v>40</v>
      </c>
      <c r="AC280" s="17" t="s">
        <v>40</v>
      </c>
      <c r="AD280" s="17" t="s">
        <v>40</v>
      </c>
      <c r="AE280" s="17" t="s">
        <v>40</v>
      </c>
      <c r="AF280" s="17" t="s">
        <v>40</v>
      </c>
      <c r="AG280" s="17" t="s">
        <v>40</v>
      </c>
      <c r="AH280" s="17" t="s">
        <v>40</v>
      </c>
      <c r="AI280" s="17" t="s">
        <v>40</v>
      </c>
      <c r="AJ280" s="17" t="s">
        <v>40</v>
      </c>
      <c r="AK280" s="17" t="s">
        <v>40</v>
      </c>
    </row>
    <row r="281" spans="2:37" ht="63.75">
      <c r="B281" s="54">
        <f t="shared" si="4"/>
        <v>272</v>
      </c>
      <c r="C281" s="11" t="s">
        <v>475</v>
      </c>
      <c r="D281" s="54">
        <v>7811066950</v>
      </c>
      <c r="E281" s="54" t="s">
        <v>476</v>
      </c>
      <c r="F281" s="17">
        <v>26.53083660082817</v>
      </c>
      <c r="G281" s="17">
        <v>72.000838802919816</v>
      </c>
      <c r="H281" s="17">
        <v>3.4366666666666665</v>
      </c>
      <c r="I281" s="17">
        <v>5.8</v>
      </c>
      <c r="J281" s="17">
        <v>0.73289603869691078</v>
      </c>
      <c r="K281" s="17" t="s">
        <v>38</v>
      </c>
      <c r="L281" s="27" t="s">
        <v>38</v>
      </c>
      <c r="M281" s="27" t="s">
        <v>38</v>
      </c>
      <c r="N281" s="17">
        <v>25.957143971747531</v>
      </c>
      <c r="O281" s="17">
        <v>68.99573949831327</v>
      </c>
      <c r="P281" s="17">
        <v>3.2500444389204546</v>
      </c>
      <c r="Q281" s="56">
        <v>5.4562339011925038</v>
      </c>
      <c r="R281" s="17" t="s">
        <v>40</v>
      </c>
      <c r="S281" s="17" t="s">
        <v>40</v>
      </c>
      <c r="T281" s="17" t="s">
        <v>40</v>
      </c>
      <c r="U281" s="17" t="s">
        <v>40</v>
      </c>
      <c r="V281" s="17">
        <v>25.383451342666895</v>
      </c>
      <c r="W281" s="17">
        <v>65.990640193706724</v>
      </c>
      <c r="X281" s="17">
        <v>3.0634222111742426</v>
      </c>
      <c r="Y281" s="17">
        <v>5.1124678023850088</v>
      </c>
      <c r="Z281" s="20" t="s">
        <v>40</v>
      </c>
      <c r="AA281" s="17" t="s">
        <v>40</v>
      </c>
      <c r="AB281" s="17" t="s">
        <v>40</v>
      </c>
      <c r="AC281" s="17" t="s">
        <v>40</v>
      </c>
      <c r="AD281" s="17">
        <v>24.236066084505616</v>
      </c>
      <c r="AE281" s="17">
        <v>59.98044158449364</v>
      </c>
      <c r="AF281" s="17">
        <v>2.6901777556818183</v>
      </c>
      <c r="AG281" s="17">
        <v>4.4249356047700168</v>
      </c>
      <c r="AH281" s="17" t="s">
        <v>40</v>
      </c>
      <c r="AI281" s="17" t="s">
        <v>40</v>
      </c>
      <c r="AJ281" s="17" t="s">
        <v>40</v>
      </c>
      <c r="AK281" s="17" t="s">
        <v>40</v>
      </c>
    </row>
    <row r="282" spans="2:37" ht="63.75">
      <c r="B282" s="54">
        <f t="shared" si="4"/>
        <v>273</v>
      </c>
      <c r="C282" s="11" t="s">
        <v>477</v>
      </c>
      <c r="D282" s="54">
        <v>7811022760</v>
      </c>
      <c r="E282" s="54" t="s">
        <v>478</v>
      </c>
      <c r="F282" s="20">
        <v>41.106176055276435</v>
      </c>
      <c r="G282" s="20">
        <v>74.506268939969857</v>
      </c>
      <c r="H282" s="20">
        <v>1.8535238417675797</v>
      </c>
      <c r="I282" s="20">
        <v>6.8181607160625815</v>
      </c>
      <c r="J282" s="17" t="s">
        <v>38</v>
      </c>
      <c r="K282" s="27" t="s">
        <v>38</v>
      </c>
      <c r="L282" s="27" t="s">
        <v>38</v>
      </c>
      <c r="M282" s="27" t="s">
        <v>38</v>
      </c>
      <c r="N282" s="20">
        <v>39.08169688455407</v>
      </c>
      <c r="O282" s="20">
        <v>71.265246241081172</v>
      </c>
      <c r="P282" s="20">
        <v>1.8220139364575307</v>
      </c>
      <c r="Q282" s="57">
        <v>6.3579348677283569</v>
      </c>
      <c r="R282" s="17" t="s">
        <v>40</v>
      </c>
      <c r="S282" s="17" t="s">
        <v>40</v>
      </c>
      <c r="T282" s="17" t="s">
        <v>40</v>
      </c>
      <c r="U282" s="17" t="s">
        <v>40</v>
      </c>
      <c r="V282" s="20">
        <v>37.057217713831704</v>
      </c>
      <c r="W282" s="20">
        <v>68.024223542192487</v>
      </c>
      <c r="X282" s="20">
        <v>1.7905040311474818</v>
      </c>
      <c r="Y282" s="20">
        <v>5.8977090193941333</v>
      </c>
      <c r="Z282" s="20" t="s">
        <v>40</v>
      </c>
      <c r="AA282" s="17" t="s">
        <v>40</v>
      </c>
      <c r="AB282" s="17" t="s">
        <v>40</v>
      </c>
      <c r="AC282" s="17" t="s">
        <v>40</v>
      </c>
      <c r="AD282" s="20">
        <v>33.008259372386973</v>
      </c>
      <c r="AE282" s="20">
        <v>61.542178144415104</v>
      </c>
      <c r="AF282" s="20">
        <v>1.7274842205273842</v>
      </c>
      <c r="AG282" s="20">
        <v>4.9772573227256842</v>
      </c>
      <c r="AH282" s="17" t="s">
        <v>40</v>
      </c>
      <c r="AI282" s="17" t="s">
        <v>40</v>
      </c>
      <c r="AJ282" s="17" t="s">
        <v>40</v>
      </c>
      <c r="AK282" s="17" t="s">
        <v>40</v>
      </c>
    </row>
    <row r="283" spans="2:37" ht="76.5">
      <c r="B283" s="54">
        <f t="shared" si="4"/>
        <v>274</v>
      </c>
      <c r="C283" s="10" t="s">
        <v>479</v>
      </c>
      <c r="D283" s="10">
        <v>7811036480</v>
      </c>
      <c r="E283" s="54" t="s">
        <v>480</v>
      </c>
      <c r="F283" s="17" t="s">
        <v>38</v>
      </c>
      <c r="G283" s="27" t="s">
        <v>38</v>
      </c>
      <c r="H283" s="17" t="s">
        <v>38</v>
      </c>
      <c r="I283" s="27" t="s">
        <v>38</v>
      </c>
      <c r="J283" s="27" t="s">
        <v>38</v>
      </c>
      <c r="K283" s="17" t="s">
        <v>38</v>
      </c>
      <c r="L283" s="27" t="s">
        <v>38</v>
      </c>
      <c r="M283" s="27" t="s">
        <v>38</v>
      </c>
      <c r="N283" s="17" t="s">
        <v>40</v>
      </c>
      <c r="O283" s="17" t="s">
        <v>40</v>
      </c>
      <c r="P283" s="17" t="s">
        <v>40</v>
      </c>
      <c r="Q283" s="56" t="s">
        <v>40</v>
      </c>
      <c r="R283" s="17" t="s">
        <v>40</v>
      </c>
      <c r="S283" s="17" t="s">
        <v>40</v>
      </c>
      <c r="T283" s="17" t="s">
        <v>40</v>
      </c>
      <c r="U283" s="17" t="s">
        <v>40</v>
      </c>
      <c r="V283" s="17" t="s">
        <v>40</v>
      </c>
      <c r="W283" s="17" t="s">
        <v>40</v>
      </c>
      <c r="X283" s="17" t="s">
        <v>40</v>
      </c>
      <c r="Y283" s="17" t="s">
        <v>40</v>
      </c>
      <c r="Z283" s="17" t="s">
        <v>40</v>
      </c>
      <c r="AA283" s="17" t="s">
        <v>40</v>
      </c>
      <c r="AB283" s="17" t="s">
        <v>40</v>
      </c>
      <c r="AC283" s="17" t="s">
        <v>40</v>
      </c>
      <c r="AD283" s="17" t="s">
        <v>40</v>
      </c>
      <c r="AE283" s="17" t="s">
        <v>40</v>
      </c>
      <c r="AF283" s="17" t="s">
        <v>40</v>
      </c>
      <c r="AG283" s="17" t="s">
        <v>40</v>
      </c>
      <c r="AH283" s="17" t="s">
        <v>40</v>
      </c>
      <c r="AI283" s="17" t="s">
        <v>40</v>
      </c>
      <c r="AJ283" s="17" t="s">
        <v>40</v>
      </c>
      <c r="AK283" s="17" t="s">
        <v>40</v>
      </c>
    </row>
    <row r="284" spans="2:37" ht="63.75">
      <c r="B284" s="54">
        <f t="shared" si="4"/>
        <v>275</v>
      </c>
      <c r="C284" s="10" t="s">
        <v>479</v>
      </c>
      <c r="D284" s="10">
        <v>7811036480</v>
      </c>
      <c r="E284" s="54" t="s">
        <v>481</v>
      </c>
      <c r="F284" s="17">
        <v>25.15</v>
      </c>
      <c r="G284" s="17" t="s">
        <v>38</v>
      </c>
      <c r="H284" s="17" t="s">
        <v>38</v>
      </c>
      <c r="I284" s="17">
        <v>0.38</v>
      </c>
      <c r="J284" s="17" t="s">
        <v>38</v>
      </c>
      <c r="K284" s="17" t="s">
        <v>38</v>
      </c>
      <c r="L284" s="27" t="s">
        <v>38</v>
      </c>
      <c r="M284" s="27" t="s">
        <v>38</v>
      </c>
      <c r="N284" s="17">
        <v>23.97</v>
      </c>
      <c r="O284" s="17" t="s">
        <v>40</v>
      </c>
      <c r="P284" s="17" t="s">
        <v>40</v>
      </c>
      <c r="Q284" s="56" t="s">
        <v>39</v>
      </c>
      <c r="R284" s="17" t="s">
        <v>40</v>
      </c>
      <c r="S284" s="17" t="s">
        <v>40</v>
      </c>
      <c r="T284" s="17" t="s">
        <v>40</v>
      </c>
      <c r="U284" s="17" t="s">
        <v>40</v>
      </c>
      <c r="V284" s="17">
        <v>22.79</v>
      </c>
      <c r="W284" s="17" t="s">
        <v>40</v>
      </c>
      <c r="X284" s="17" t="s">
        <v>40</v>
      </c>
      <c r="Y284" s="17" t="s">
        <v>39</v>
      </c>
      <c r="Z284" s="17" t="s">
        <v>40</v>
      </c>
      <c r="AA284" s="17" t="s">
        <v>40</v>
      </c>
      <c r="AB284" s="17" t="s">
        <v>40</v>
      </c>
      <c r="AC284" s="17" t="s">
        <v>40</v>
      </c>
      <c r="AD284" s="17">
        <v>20.420000000000002</v>
      </c>
      <c r="AE284" s="17" t="s">
        <v>40</v>
      </c>
      <c r="AF284" s="17" t="s">
        <v>40</v>
      </c>
      <c r="AG284" s="17" t="s">
        <v>39</v>
      </c>
      <c r="AH284" s="17" t="s">
        <v>40</v>
      </c>
      <c r="AI284" s="17" t="s">
        <v>40</v>
      </c>
      <c r="AJ284" s="17" t="s">
        <v>40</v>
      </c>
      <c r="AK284" s="17" t="s">
        <v>40</v>
      </c>
    </row>
    <row r="285" spans="2:37" ht="76.5">
      <c r="B285" s="54">
        <f t="shared" si="4"/>
        <v>276</v>
      </c>
      <c r="C285" s="10" t="s">
        <v>479</v>
      </c>
      <c r="D285" s="10">
        <v>7811036480</v>
      </c>
      <c r="E285" s="54" t="s">
        <v>482</v>
      </c>
      <c r="F285" s="17" t="s">
        <v>38</v>
      </c>
      <c r="G285" s="27" t="s">
        <v>38</v>
      </c>
      <c r="H285" s="17" t="s">
        <v>38</v>
      </c>
      <c r="I285" s="27" t="s">
        <v>38</v>
      </c>
      <c r="J285" s="27" t="s">
        <v>38</v>
      </c>
      <c r="K285" s="17" t="s">
        <v>38</v>
      </c>
      <c r="L285" s="27" t="s">
        <v>38</v>
      </c>
      <c r="M285" s="27" t="s">
        <v>38</v>
      </c>
      <c r="N285" s="17" t="s">
        <v>40</v>
      </c>
      <c r="O285" s="17" t="s">
        <v>40</v>
      </c>
      <c r="P285" s="17" t="s">
        <v>40</v>
      </c>
      <c r="Q285" s="56" t="s">
        <v>40</v>
      </c>
      <c r="R285" s="17" t="s">
        <v>40</v>
      </c>
      <c r="S285" s="17" t="s">
        <v>40</v>
      </c>
      <c r="T285" s="17" t="s">
        <v>40</v>
      </c>
      <c r="U285" s="17" t="s">
        <v>40</v>
      </c>
      <c r="V285" s="17" t="s">
        <v>40</v>
      </c>
      <c r="W285" s="17" t="s">
        <v>40</v>
      </c>
      <c r="X285" s="17" t="s">
        <v>40</v>
      </c>
      <c r="Y285" s="17" t="s">
        <v>40</v>
      </c>
      <c r="Z285" s="17" t="s">
        <v>40</v>
      </c>
      <c r="AA285" s="17" t="s">
        <v>40</v>
      </c>
      <c r="AB285" s="17" t="s">
        <v>40</v>
      </c>
      <c r="AC285" s="17" t="s">
        <v>40</v>
      </c>
      <c r="AD285" s="17" t="s">
        <v>40</v>
      </c>
      <c r="AE285" s="17" t="s">
        <v>40</v>
      </c>
      <c r="AF285" s="17" t="s">
        <v>40</v>
      </c>
      <c r="AG285" s="17" t="s">
        <v>40</v>
      </c>
      <c r="AH285" s="17" t="s">
        <v>40</v>
      </c>
      <c r="AI285" s="17" t="s">
        <v>40</v>
      </c>
      <c r="AJ285" s="17" t="s">
        <v>40</v>
      </c>
      <c r="AK285" s="17" t="s">
        <v>40</v>
      </c>
    </row>
    <row r="286" spans="2:37" ht="63.75">
      <c r="B286" s="54">
        <f t="shared" si="4"/>
        <v>277</v>
      </c>
      <c r="C286" s="10" t="s">
        <v>483</v>
      </c>
      <c r="D286" s="10">
        <v>7811036480</v>
      </c>
      <c r="E286" s="10" t="s">
        <v>484</v>
      </c>
      <c r="F286" s="17">
        <v>11.4</v>
      </c>
      <c r="G286" s="17" t="s">
        <v>38</v>
      </c>
      <c r="H286" s="17" t="s">
        <v>38</v>
      </c>
      <c r="I286" s="17">
        <v>2.2599999999999998</v>
      </c>
      <c r="J286" s="17" t="s">
        <v>38</v>
      </c>
      <c r="K286" s="17" t="s">
        <v>38</v>
      </c>
      <c r="L286" s="27" t="s">
        <v>38</v>
      </c>
      <c r="M286" s="27" t="s">
        <v>38</v>
      </c>
      <c r="N286" s="17">
        <v>11.33</v>
      </c>
      <c r="O286" s="17" t="s">
        <v>40</v>
      </c>
      <c r="P286" s="17" t="s">
        <v>40</v>
      </c>
      <c r="Q286" s="56">
        <v>2.16</v>
      </c>
      <c r="R286" s="17" t="s">
        <v>40</v>
      </c>
      <c r="S286" s="17" t="s">
        <v>40</v>
      </c>
      <c r="T286" s="17" t="s">
        <v>40</v>
      </c>
      <c r="U286" s="17" t="s">
        <v>40</v>
      </c>
      <c r="V286" s="17">
        <v>11.26</v>
      </c>
      <c r="W286" s="17" t="s">
        <v>40</v>
      </c>
      <c r="X286" s="17" t="s">
        <v>40</v>
      </c>
      <c r="Y286" s="17">
        <v>2.0499999999999998</v>
      </c>
      <c r="Z286" s="17" t="s">
        <v>40</v>
      </c>
      <c r="AA286" s="17" t="s">
        <v>40</v>
      </c>
      <c r="AB286" s="17" t="s">
        <v>40</v>
      </c>
      <c r="AC286" s="17" t="s">
        <v>40</v>
      </c>
      <c r="AD286" s="17">
        <v>11.13</v>
      </c>
      <c r="AE286" s="17" t="s">
        <v>40</v>
      </c>
      <c r="AF286" s="17" t="s">
        <v>40</v>
      </c>
      <c r="AG286" s="17">
        <v>1.84</v>
      </c>
      <c r="AH286" s="17" t="s">
        <v>40</v>
      </c>
      <c r="AI286" s="17" t="s">
        <v>40</v>
      </c>
      <c r="AJ286" s="17" t="s">
        <v>40</v>
      </c>
      <c r="AK286" s="17" t="s">
        <v>40</v>
      </c>
    </row>
    <row r="287" spans="2:37" ht="63.75">
      <c r="B287" s="54">
        <f t="shared" si="4"/>
        <v>278</v>
      </c>
      <c r="C287" s="10" t="s">
        <v>483</v>
      </c>
      <c r="D287" s="10">
        <v>7811036480</v>
      </c>
      <c r="E287" s="10" t="s">
        <v>485</v>
      </c>
      <c r="F287" s="17">
        <v>6.61</v>
      </c>
      <c r="G287" s="17" t="s">
        <v>38</v>
      </c>
      <c r="H287" s="17" t="s">
        <v>38</v>
      </c>
      <c r="I287" s="17">
        <v>0.41</v>
      </c>
      <c r="J287" s="17" t="s">
        <v>38</v>
      </c>
      <c r="K287" s="17" t="s">
        <v>38</v>
      </c>
      <c r="L287" s="27" t="s">
        <v>38</v>
      </c>
      <c r="M287" s="27" t="s">
        <v>38</v>
      </c>
      <c r="N287" s="17" t="s">
        <v>39</v>
      </c>
      <c r="O287" s="17" t="s">
        <v>40</v>
      </c>
      <c r="P287" s="17" t="s">
        <v>40</v>
      </c>
      <c r="Q287" s="56" t="s">
        <v>39</v>
      </c>
      <c r="R287" s="17" t="s">
        <v>40</v>
      </c>
      <c r="S287" s="17" t="s">
        <v>40</v>
      </c>
      <c r="T287" s="17" t="s">
        <v>40</v>
      </c>
      <c r="U287" s="17" t="s">
        <v>40</v>
      </c>
      <c r="V287" s="17" t="s">
        <v>39</v>
      </c>
      <c r="W287" s="17" t="s">
        <v>40</v>
      </c>
      <c r="X287" s="17" t="s">
        <v>40</v>
      </c>
      <c r="Y287" s="17" t="s">
        <v>39</v>
      </c>
      <c r="Z287" s="17" t="s">
        <v>40</v>
      </c>
      <c r="AA287" s="17" t="s">
        <v>40</v>
      </c>
      <c r="AB287" s="17" t="s">
        <v>40</v>
      </c>
      <c r="AC287" s="17" t="s">
        <v>40</v>
      </c>
      <c r="AD287" s="17" t="s">
        <v>39</v>
      </c>
      <c r="AE287" s="17" t="s">
        <v>40</v>
      </c>
      <c r="AF287" s="17" t="s">
        <v>40</v>
      </c>
      <c r="AG287" s="17" t="s">
        <v>39</v>
      </c>
      <c r="AH287" s="17" t="s">
        <v>40</v>
      </c>
      <c r="AI287" s="17" t="s">
        <v>40</v>
      </c>
      <c r="AJ287" s="17" t="s">
        <v>40</v>
      </c>
      <c r="AK287" s="17" t="s">
        <v>40</v>
      </c>
    </row>
    <row r="288" spans="2:37" ht="63.75">
      <c r="B288" s="54">
        <f t="shared" si="4"/>
        <v>279</v>
      </c>
      <c r="C288" s="10" t="s">
        <v>483</v>
      </c>
      <c r="D288" s="10">
        <v>7811036480</v>
      </c>
      <c r="E288" s="10" t="s">
        <v>486</v>
      </c>
      <c r="F288" s="17">
        <v>10.98</v>
      </c>
      <c r="G288" s="17" t="s">
        <v>38</v>
      </c>
      <c r="H288" s="17" t="s">
        <v>38</v>
      </c>
      <c r="I288" s="17">
        <v>1.06</v>
      </c>
      <c r="J288" s="17" t="s">
        <v>38</v>
      </c>
      <c r="K288" s="17" t="s">
        <v>38</v>
      </c>
      <c r="L288" s="27" t="s">
        <v>38</v>
      </c>
      <c r="M288" s="27" t="s">
        <v>38</v>
      </c>
      <c r="N288" s="17">
        <v>10.93</v>
      </c>
      <c r="O288" s="17" t="s">
        <v>40</v>
      </c>
      <c r="P288" s="17" t="s">
        <v>40</v>
      </c>
      <c r="Q288" s="56">
        <v>1.05</v>
      </c>
      <c r="R288" s="17" t="s">
        <v>40</v>
      </c>
      <c r="S288" s="17" t="s">
        <v>40</v>
      </c>
      <c r="T288" s="17" t="s">
        <v>40</v>
      </c>
      <c r="U288" s="17" t="s">
        <v>40</v>
      </c>
      <c r="V288" s="17">
        <v>10.88</v>
      </c>
      <c r="W288" s="17" t="s">
        <v>40</v>
      </c>
      <c r="X288" s="17" t="s">
        <v>40</v>
      </c>
      <c r="Y288" s="17">
        <v>1.04</v>
      </c>
      <c r="Z288" s="17" t="s">
        <v>40</v>
      </c>
      <c r="AA288" s="17" t="s">
        <v>40</v>
      </c>
      <c r="AB288" s="17" t="s">
        <v>40</v>
      </c>
      <c r="AC288" s="17" t="s">
        <v>40</v>
      </c>
      <c r="AD288" s="17">
        <v>10.78</v>
      </c>
      <c r="AE288" s="17" t="s">
        <v>40</v>
      </c>
      <c r="AF288" s="17" t="s">
        <v>40</v>
      </c>
      <c r="AG288" s="17">
        <v>1.03</v>
      </c>
      <c r="AH288" s="17" t="s">
        <v>40</v>
      </c>
      <c r="AI288" s="17" t="s">
        <v>40</v>
      </c>
      <c r="AJ288" s="17" t="s">
        <v>40</v>
      </c>
      <c r="AK288" s="17" t="s">
        <v>40</v>
      </c>
    </row>
    <row r="289" spans="2:37" ht="63.75">
      <c r="B289" s="54">
        <f t="shared" si="4"/>
        <v>280</v>
      </c>
      <c r="C289" s="10" t="s">
        <v>483</v>
      </c>
      <c r="D289" s="10">
        <v>7811036480</v>
      </c>
      <c r="E289" s="10" t="s">
        <v>487</v>
      </c>
      <c r="F289" s="17">
        <v>18.54</v>
      </c>
      <c r="G289" s="17" t="s">
        <v>38</v>
      </c>
      <c r="H289" s="17" t="s">
        <v>38</v>
      </c>
      <c r="I289" s="17">
        <v>0.56999999999999995</v>
      </c>
      <c r="J289" s="17" t="s">
        <v>38</v>
      </c>
      <c r="K289" s="17" t="s">
        <v>38</v>
      </c>
      <c r="L289" s="27" t="s">
        <v>38</v>
      </c>
      <c r="M289" s="27" t="s">
        <v>38</v>
      </c>
      <c r="N289" s="17">
        <v>17.96</v>
      </c>
      <c r="O289" s="17" t="s">
        <v>40</v>
      </c>
      <c r="P289" s="17" t="s">
        <v>40</v>
      </c>
      <c r="Q289" s="56" t="s">
        <v>39</v>
      </c>
      <c r="R289" s="17" t="s">
        <v>40</v>
      </c>
      <c r="S289" s="17" t="s">
        <v>40</v>
      </c>
      <c r="T289" s="17" t="s">
        <v>40</v>
      </c>
      <c r="U289" s="17" t="s">
        <v>40</v>
      </c>
      <c r="V289" s="17">
        <v>17.38</v>
      </c>
      <c r="W289" s="17" t="s">
        <v>40</v>
      </c>
      <c r="X289" s="17" t="s">
        <v>40</v>
      </c>
      <c r="Y289" s="17" t="s">
        <v>39</v>
      </c>
      <c r="Z289" s="17" t="s">
        <v>40</v>
      </c>
      <c r="AA289" s="17" t="s">
        <v>40</v>
      </c>
      <c r="AB289" s="17" t="s">
        <v>40</v>
      </c>
      <c r="AC289" s="17" t="s">
        <v>40</v>
      </c>
      <c r="AD289" s="17">
        <v>16.22</v>
      </c>
      <c r="AE289" s="17" t="s">
        <v>40</v>
      </c>
      <c r="AF289" s="17" t="s">
        <v>40</v>
      </c>
      <c r="AG289" s="17" t="s">
        <v>39</v>
      </c>
      <c r="AH289" s="17" t="s">
        <v>40</v>
      </c>
      <c r="AI289" s="17" t="s">
        <v>40</v>
      </c>
      <c r="AJ289" s="17" t="s">
        <v>40</v>
      </c>
      <c r="AK289" s="17" t="s">
        <v>40</v>
      </c>
    </row>
    <row r="290" spans="2:37" ht="63.75">
      <c r="B290" s="54">
        <f t="shared" si="4"/>
        <v>281</v>
      </c>
      <c r="C290" s="10" t="s">
        <v>483</v>
      </c>
      <c r="D290" s="10">
        <v>7811036480</v>
      </c>
      <c r="E290" s="10" t="s">
        <v>488</v>
      </c>
      <c r="F290" s="17">
        <v>15.91</v>
      </c>
      <c r="G290" s="17" t="s">
        <v>38</v>
      </c>
      <c r="H290" s="17" t="s">
        <v>38</v>
      </c>
      <c r="I290" s="17">
        <v>2.66</v>
      </c>
      <c r="J290" s="17" t="s">
        <v>38</v>
      </c>
      <c r="K290" s="17" t="s">
        <v>38</v>
      </c>
      <c r="L290" s="27" t="s">
        <v>38</v>
      </c>
      <c r="M290" s="27" t="s">
        <v>38</v>
      </c>
      <c r="N290" s="17">
        <v>15.6</v>
      </c>
      <c r="O290" s="17" t="s">
        <v>40</v>
      </c>
      <c r="P290" s="17" t="s">
        <v>40</v>
      </c>
      <c r="Q290" s="56">
        <v>2.5099999999999998</v>
      </c>
      <c r="R290" s="17" t="s">
        <v>40</v>
      </c>
      <c r="S290" s="17" t="s">
        <v>40</v>
      </c>
      <c r="T290" s="17" t="s">
        <v>40</v>
      </c>
      <c r="U290" s="17" t="s">
        <v>40</v>
      </c>
      <c r="V290" s="17">
        <v>15.3</v>
      </c>
      <c r="W290" s="17" t="s">
        <v>40</v>
      </c>
      <c r="X290" s="17" t="s">
        <v>40</v>
      </c>
      <c r="Y290" s="17">
        <v>2.36</v>
      </c>
      <c r="Z290" s="17" t="s">
        <v>40</v>
      </c>
      <c r="AA290" s="17" t="s">
        <v>40</v>
      </c>
      <c r="AB290" s="17" t="s">
        <v>40</v>
      </c>
      <c r="AC290" s="17" t="s">
        <v>40</v>
      </c>
      <c r="AD290" s="17">
        <v>14.68</v>
      </c>
      <c r="AE290" s="17" t="s">
        <v>40</v>
      </c>
      <c r="AF290" s="17" t="s">
        <v>40</v>
      </c>
      <c r="AG290" s="17">
        <v>2.0499999999999998</v>
      </c>
      <c r="AH290" s="17" t="s">
        <v>40</v>
      </c>
      <c r="AI290" s="17" t="s">
        <v>40</v>
      </c>
      <c r="AJ290" s="17" t="s">
        <v>40</v>
      </c>
      <c r="AK290" s="17" t="s">
        <v>40</v>
      </c>
    </row>
    <row r="291" spans="2:37" ht="63.75">
      <c r="B291" s="54">
        <f t="shared" si="4"/>
        <v>282</v>
      </c>
      <c r="C291" s="10" t="s">
        <v>483</v>
      </c>
      <c r="D291" s="10">
        <v>7811036480</v>
      </c>
      <c r="E291" s="10" t="s">
        <v>489</v>
      </c>
      <c r="F291" s="20">
        <v>17.66</v>
      </c>
      <c r="G291" s="20" t="s">
        <v>38</v>
      </c>
      <c r="H291" s="20" t="s">
        <v>38</v>
      </c>
      <c r="I291" s="20">
        <v>0.83</v>
      </c>
      <c r="J291" s="20" t="s">
        <v>38</v>
      </c>
      <c r="K291" s="17" t="s">
        <v>38</v>
      </c>
      <c r="L291" s="27" t="s">
        <v>38</v>
      </c>
      <c r="M291" s="27" t="s">
        <v>38</v>
      </c>
      <c r="N291" s="20">
        <v>17.22</v>
      </c>
      <c r="O291" s="20" t="s">
        <v>40</v>
      </c>
      <c r="P291" s="20" t="s">
        <v>40</v>
      </c>
      <c r="Q291" s="57" t="s">
        <v>39</v>
      </c>
      <c r="R291" s="17" t="s">
        <v>40</v>
      </c>
      <c r="S291" s="17" t="s">
        <v>40</v>
      </c>
      <c r="T291" s="17" t="s">
        <v>40</v>
      </c>
      <c r="U291" s="17" t="s">
        <v>40</v>
      </c>
      <c r="V291" s="20">
        <v>16.78</v>
      </c>
      <c r="W291" s="20" t="s">
        <v>40</v>
      </c>
      <c r="X291" s="20" t="s">
        <v>40</v>
      </c>
      <c r="Y291" s="20" t="s">
        <v>39</v>
      </c>
      <c r="Z291" s="20" t="s">
        <v>40</v>
      </c>
      <c r="AA291" s="17" t="s">
        <v>40</v>
      </c>
      <c r="AB291" s="17" t="s">
        <v>40</v>
      </c>
      <c r="AC291" s="17" t="s">
        <v>40</v>
      </c>
      <c r="AD291" s="20">
        <v>15.89</v>
      </c>
      <c r="AE291" s="20" t="s">
        <v>40</v>
      </c>
      <c r="AF291" s="20" t="s">
        <v>40</v>
      </c>
      <c r="AG291" s="20" t="s">
        <v>39</v>
      </c>
      <c r="AH291" s="17" t="s">
        <v>40</v>
      </c>
      <c r="AI291" s="17" t="s">
        <v>40</v>
      </c>
      <c r="AJ291" s="17" t="s">
        <v>40</v>
      </c>
      <c r="AK291" s="17" t="s">
        <v>40</v>
      </c>
    </row>
    <row r="292" spans="2:37" ht="63.75">
      <c r="B292" s="54">
        <f t="shared" si="4"/>
        <v>283</v>
      </c>
      <c r="C292" s="10" t="s">
        <v>483</v>
      </c>
      <c r="D292" s="10">
        <v>7811036480</v>
      </c>
      <c r="E292" s="10" t="s">
        <v>490</v>
      </c>
      <c r="F292" s="17">
        <v>12.28</v>
      </c>
      <c r="G292" s="17" t="s">
        <v>38</v>
      </c>
      <c r="H292" s="17" t="s">
        <v>38</v>
      </c>
      <c r="I292" s="17">
        <v>1.17</v>
      </c>
      <c r="J292" s="17" t="s">
        <v>38</v>
      </c>
      <c r="K292" s="17" t="s">
        <v>38</v>
      </c>
      <c r="L292" s="27" t="s">
        <v>38</v>
      </c>
      <c r="M292" s="27" t="s">
        <v>38</v>
      </c>
      <c r="N292" s="17">
        <v>12.2</v>
      </c>
      <c r="O292" s="17" t="s">
        <v>40</v>
      </c>
      <c r="P292" s="17" t="s">
        <v>40</v>
      </c>
      <c r="Q292" s="56">
        <v>1.1599999999999999</v>
      </c>
      <c r="R292" s="17" t="s">
        <v>40</v>
      </c>
      <c r="S292" s="17" t="s">
        <v>40</v>
      </c>
      <c r="T292" s="17" t="s">
        <v>40</v>
      </c>
      <c r="U292" s="17" t="s">
        <v>40</v>
      </c>
      <c r="V292" s="17">
        <v>12.11</v>
      </c>
      <c r="W292" s="17" t="s">
        <v>40</v>
      </c>
      <c r="X292" s="17" t="s">
        <v>40</v>
      </c>
      <c r="Y292" s="17">
        <v>1.1499999999999999</v>
      </c>
      <c r="Z292" s="17" t="s">
        <v>40</v>
      </c>
      <c r="AA292" s="17" t="s">
        <v>40</v>
      </c>
      <c r="AB292" s="17" t="s">
        <v>40</v>
      </c>
      <c r="AC292" s="17" t="s">
        <v>40</v>
      </c>
      <c r="AD292" s="17">
        <v>11.94</v>
      </c>
      <c r="AE292" s="17" t="s">
        <v>40</v>
      </c>
      <c r="AF292" s="17" t="s">
        <v>40</v>
      </c>
      <c r="AG292" s="17">
        <v>1.1299999999999999</v>
      </c>
      <c r="AH292" s="17" t="s">
        <v>40</v>
      </c>
      <c r="AI292" s="17" t="s">
        <v>40</v>
      </c>
      <c r="AJ292" s="17" t="s">
        <v>40</v>
      </c>
      <c r="AK292" s="17" t="s">
        <v>40</v>
      </c>
    </row>
    <row r="293" spans="2:37" ht="63.75">
      <c r="B293" s="54">
        <f t="shared" si="4"/>
        <v>284</v>
      </c>
      <c r="C293" s="10" t="s">
        <v>483</v>
      </c>
      <c r="D293" s="10">
        <v>7811036480</v>
      </c>
      <c r="E293" s="10" t="s">
        <v>491</v>
      </c>
      <c r="F293" s="17">
        <v>15.59</v>
      </c>
      <c r="G293" s="17" t="s">
        <v>38</v>
      </c>
      <c r="H293" s="17" t="s">
        <v>38</v>
      </c>
      <c r="I293" s="17">
        <v>1.25</v>
      </c>
      <c r="J293" s="17" t="s">
        <v>38</v>
      </c>
      <c r="K293" s="17" t="s">
        <v>38</v>
      </c>
      <c r="L293" s="27" t="s">
        <v>38</v>
      </c>
      <c r="M293" s="27" t="s">
        <v>38</v>
      </c>
      <c r="N293" s="17">
        <v>15.4</v>
      </c>
      <c r="O293" s="17" t="s">
        <v>40</v>
      </c>
      <c r="P293" s="17" t="s">
        <v>40</v>
      </c>
      <c r="Q293" s="56">
        <v>1.24</v>
      </c>
      <c r="R293" s="17" t="s">
        <v>40</v>
      </c>
      <c r="S293" s="17" t="s">
        <v>40</v>
      </c>
      <c r="T293" s="17" t="s">
        <v>40</v>
      </c>
      <c r="U293" s="17" t="s">
        <v>40</v>
      </c>
      <c r="V293" s="17">
        <v>15.21</v>
      </c>
      <c r="W293" s="17" t="s">
        <v>40</v>
      </c>
      <c r="X293" s="17" t="s">
        <v>40</v>
      </c>
      <c r="Y293" s="17">
        <v>1.23</v>
      </c>
      <c r="Z293" s="17" t="s">
        <v>40</v>
      </c>
      <c r="AA293" s="17" t="s">
        <v>40</v>
      </c>
      <c r="AB293" s="17" t="s">
        <v>40</v>
      </c>
      <c r="AC293" s="17" t="s">
        <v>40</v>
      </c>
      <c r="AD293" s="17">
        <v>14.83</v>
      </c>
      <c r="AE293" s="17" t="s">
        <v>40</v>
      </c>
      <c r="AF293" s="17" t="s">
        <v>40</v>
      </c>
      <c r="AG293" s="17">
        <v>1.2</v>
      </c>
      <c r="AH293" s="17" t="s">
        <v>40</v>
      </c>
      <c r="AI293" s="17" t="s">
        <v>40</v>
      </c>
      <c r="AJ293" s="17" t="s">
        <v>40</v>
      </c>
      <c r="AK293" s="17" t="s">
        <v>40</v>
      </c>
    </row>
    <row r="294" spans="2:37" ht="63.75">
      <c r="B294" s="54">
        <f t="shared" si="4"/>
        <v>285</v>
      </c>
      <c r="C294" s="10" t="s">
        <v>483</v>
      </c>
      <c r="D294" s="10">
        <v>7811036480</v>
      </c>
      <c r="E294" s="10" t="s">
        <v>492</v>
      </c>
      <c r="F294" s="17">
        <v>11.02</v>
      </c>
      <c r="G294" s="17" t="s">
        <v>38</v>
      </c>
      <c r="H294" s="17" t="s">
        <v>38</v>
      </c>
      <c r="I294" s="17">
        <v>0.82</v>
      </c>
      <c r="J294" s="17" t="s">
        <v>38</v>
      </c>
      <c r="K294" s="17" t="s">
        <v>38</v>
      </c>
      <c r="L294" s="27" t="s">
        <v>38</v>
      </c>
      <c r="M294" s="27" t="s">
        <v>38</v>
      </c>
      <c r="N294" s="17">
        <v>10.97</v>
      </c>
      <c r="O294" s="17" t="s">
        <v>40</v>
      </c>
      <c r="P294" s="17" t="s">
        <v>40</v>
      </c>
      <c r="Q294" s="56" t="s">
        <v>39</v>
      </c>
      <c r="R294" s="17" t="s">
        <v>40</v>
      </c>
      <c r="S294" s="17" t="s">
        <v>40</v>
      </c>
      <c r="T294" s="17" t="s">
        <v>40</v>
      </c>
      <c r="U294" s="17" t="s">
        <v>40</v>
      </c>
      <c r="V294" s="17">
        <v>10.92</v>
      </c>
      <c r="W294" s="17" t="s">
        <v>40</v>
      </c>
      <c r="X294" s="17" t="s">
        <v>40</v>
      </c>
      <c r="Y294" s="17" t="s">
        <v>39</v>
      </c>
      <c r="Z294" s="17" t="s">
        <v>40</v>
      </c>
      <c r="AA294" s="17" t="s">
        <v>40</v>
      </c>
      <c r="AB294" s="17" t="s">
        <v>40</v>
      </c>
      <c r="AC294" s="17" t="s">
        <v>40</v>
      </c>
      <c r="AD294" s="17">
        <v>10.82</v>
      </c>
      <c r="AE294" s="17" t="s">
        <v>40</v>
      </c>
      <c r="AF294" s="17" t="s">
        <v>40</v>
      </c>
      <c r="AG294" s="17" t="s">
        <v>39</v>
      </c>
      <c r="AH294" s="17" t="s">
        <v>40</v>
      </c>
      <c r="AI294" s="17" t="s">
        <v>40</v>
      </c>
      <c r="AJ294" s="17" t="s">
        <v>40</v>
      </c>
      <c r="AK294" s="17" t="s">
        <v>40</v>
      </c>
    </row>
    <row r="295" spans="2:37" ht="63.75">
      <c r="B295" s="54">
        <f t="shared" si="4"/>
        <v>286</v>
      </c>
      <c r="C295" s="10" t="s">
        <v>483</v>
      </c>
      <c r="D295" s="10">
        <v>7811036480</v>
      </c>
      <c r="E295" s="10" t="s">
        <v>493</v>
      </c>
      <c r="F295" s="17">
        <v>26.45</v>
      </c>
      <c r="G295" s="17" t="s">
        <v>38</v>
      </c>
      <c r="H295" s="17" t="s">
        <v>38</v>
      </c>
      <c r="I295" s="17">
        <v>2.38</v>
      </c>
      <c r="J295" s="17" t="s">
        <v>38</v>
      </c>
      <c r="K295" s="17" t="s">
        <v>38</v>
      </c>
      <c r="L295" s="27" t="s">
        <v>38</v>
      </c>
      <c r="M295" s="27" t="s">
        <v>38</v>
      </c>
      <c r="N295" s="17">
        <v>25.07</v>
      </c>
      <c r="O295" s="17" t="s">
        <v>40</v>
      </c>
      <c r="P295" s="17" t="s">
        <v>40</v>
      </c>
      <c r="Q295" s="56">
        <v>2.2599999999999998</v>
      </c>
      <c r="R295" s="17" t="s">
        <v>40</v>
      </c>
      <c r="S295" s="17" t="s">
        <v>40</v>
      </c>
      <c r="T295" s="17" t="s">
        <v>40</v>
      </c>
      <c r="U295" s="17" t="s">
        <v>40</v>
      </c>
      <c r="V295" s="17">
        <v>23.7</v>
      </c>
      <c r="W295" s="17" t="s">
        <v>40</v>
      </c>
      <c r="X295" s="17" t="s">
        <v>40</v>
      </c>
      <c r="Y295" s="17">
        <v>2.15</v>
      </c>
      <c r="Z295" s="17" t="s">
        <v>40</v>
      </c>
      <c r="AA295" s="17" t="s">
        <v>40</v>
      </c>
      <c r="AB295" s="17" t="s">
        <v>40</v>
      </c>
      <c r="AC295" s="17" t="s">
        <v>40</v>
      </c>
      <c r="AD295" s="17">
        <v>20.95</v>
      </c>
      <c r="AE295" s="17" t="s">
        <v>40</v>
      </c>
      <c r="AF295" s="17" t="s">
        <v>40</v>
      </c>
      <c r="AG295" s="17">
        <v>1.91</v>
      </c>
      <c r="AH295" s="17" t="s">
        <v>40</v>
      </c>
      <c r="AI295" s="17" t="s">
        <v>40</v>
      </c>
      <c r="AJ295" s="17" t="s">
        <v>40</v>
      </c>
      <c r="AK295" s="17" t="s">
        <v>40</v>
      </c>
    </row>
    <row r="296" spans="2:37" ht="63.75">
      <c r="B296" s="54">
        <f t="shared" si="4"/>
        <v>287</v>
      </c>
      <c r="C296" s="10" t="s">
        <v>483</v>
      </c>
      <c r="D296" s="10">
        <v>7811036480</v>
      </c>
      <c r="E296" s="10" t="s">
        <v>494</v>
      </c>
      <c r="F296" s="17">
        <v>21.21</v>
      </c>
      <c r="G296" s="17" t="s">
        <v>38</v>
      </c>
      <c r="H296" s="17" t="s">
        <v>38</v>
      </c>
      <c r="I296" s="17">
        <v>0.86</v>
      </c>
      <c r="J296" s="17" t="s">
        <v>38</v>
      </c>
      <c r="K296" s="17" t="s">
        <v>38</v>
      </c>
      <c r="L296" s="27" t="s">
        <v>38</v>
      </c>
      <c r="M296" s="27" t="s">
        <v>38</v>
      </c>
      <c r="N296" s="17">
        <v>20.440000000000001</v>
      </c>
      <c r="O296" s="17" t="s">
        <v>40</v>
      </c>
      <c r="P296" s="17" t="s">
        <v>40</v>
      </c>
      <c r="Q296" s="56" t="s">
        <v>39</v>
      </c>
      <c r="R296" s="17" t="s">
        <v>40</v>
      </c>
      <c r="S296" s="17" t="s">
        <v>40</v>
      </c>
      <c r="T296" s="17" t="s">
        <v>40</v>
      </c>
      <c r="U296" s="17" t="s">
        <v>40</v>
      </c>
      <c r="V296" s="17">
        <v>19.670000000000002</v>
      </c>
      <c r="W296" s="17" t="s">
        <v>40</v>
      </c>
      <c r="X296" s="17" t="s">
        <v>40</v>
      </c>
      <c r="Y296" s="17" t="s">
        <v>39</v>
      </c>
      <c r="Z296" s="17" t="s">
        <v>40</v>
      </c>
      <c r="AA296" s="17" t="s">
        <v>40</v>
      </c>
      <c r="AB296" s="17" t="s">
        <v>40</v>
      </c>
      <c r="AC296" s="17" t="s">
        <v>40</v>
      </c>
      <c r="AD296" s="17">
        <v>18.12</v>
      </c>
      <c r="AE296" s="17" t="s">
        <v>40</v>
      </c>
      <c r="AF296" s="17" t="s">
        <v>40</v>
      </c>
      <c r="AG296" s="17" t="s">
        <v>39</v>
      </c>
      <c r="AH296" s="17" t="s">
        <v>40</v>
      </c>
      <c r="AI296" s="17" t="s">
        <v>40</v>
      </c>
      <c r="AJ296" s="17" t="s">
        <v>40</v>
      </c>
      <c r="AK296" s="17" t="s">
        <v>40</v>
      </c>
    </row>
    <row r="297" spans="2:37" ht="63.75">
      <c r="B297" s="54">
        <f t="shared" si="4"/>
        <v>288</v>
      </c>
      <c r="C297" s="10" t="s">
        <v>483</v>
      </c>
      <c r="D297" s="10">
        <v>7811036480</v>
      </c>
      <c r="E297" s="10" t="s">
        <v>495</v>
      </c>
      <c r="F297" s="17">
        <v>12.37</v>
      </c>
      <c r="G297" s="17" t="s">
        <v>38</v>
      </c>
      <c r="H297" s="17" t="s">
        <v>38</v>
      </c>
      <c r="I297" s="17">
        <v>1.29</v>
      </c>
      <c r="J297" s="17" t="s">
        <v>38</v>
      </c>
      <c r="K297" s="17" t="s">
        <v>38</v>
      </c>
      <c r="L297" s="27" t="s">
        <v>38</v>
      </c>
      <c r="M297" s="27" t="s">
        <v>38</v>
      </c>
      <c r="N297" s="17">
        <v>12.28</v>
      </c>
      <c r="O297" s="17" t="s">
        <v>40</v>
      </c>
      <c r="P297" s="17" t="s">
        <v>40</v>
      </c>
      <c r="Q297" s="56">
        <v>1.27</v>
      </c>
      <c r="R297" s="17" t="s">
        <v>40</v>
      </c>
      <c r="S297" s="17" t="s">
        <v>40</v>
      </c>
      <c r="T297" s="17" t="s">
        <v>40</v>
      </c>
      <c r="U297" s="17" t="s">
        <v>40</v>
      </c>
      <c r="V297" s="17">
        <v>12.19</v>
      </c>
      <c r="W297" s="17" t="s">
        <v>40</v>
      </c>
      <c r="X297" s="17" t="s">
        <v>40</v>
      </c>
      <c r="Y297" s="17">
        <v>1.26</v>
      </c>
      <c r="Z297" s="17" t="s">
        <v>40</v>
      </c>
      <c r="AA297" s="17" t="s">
        <v>40</v>
      </c>
      <c r="AB297" s="17" t="s">
        <v>40</v>
      </c>
      <c r="AC297" s="17" t="s">
        <v>40</v>
      </c>
      <c r="AD297" s="17">
        <v>12.02</v>
      </c>
      <c r="AE297" s="17" t="s">
        <v>40</v>
      </c>
      <c r="AF297" s="17" t="s">
        <v>40</v>
      </c>
      <c r="AG297" s="17">
        <v>1.24</v>
      </c>
      <c r="AH297" s="17" t="s">
        <v>40</v>
      </c>
      <c r="AI297" s="17" t="s">
        <v>40</v>
      </c>
      <c r="AJ297" s="17" t="s">
        <v>40</v>
      </c>
      <c r="AK297" s="17" t="s">
        <v>40</v>
      </c>
    </row>
    <row r="298" spans="2:37" ht="63.75">
      <c r="B298" s="54">
        <f t="shared" si="4"/>
        <v>289</v>
      </c>
      <c r="C298" s="10" t="s">
        <v>483</v>
      </c>
      <c r="D298" s="10">
        <v>7811036480</v>
      </c>
      <c r="E298" s="10" t="s">
        <v>496</v>
      </c>
      <c r="F298" s="17">
        <v>24.75</v>
      </c>
      <c r="G298" s="17" t="s">
        <v>38</v>
      </c>
      <c r="H298" s="17" t="s">
        <v>38</v>
      </c>
      <c r="I298" s="17">
        <v>2.63</v>
      </c>
      <c r="J298" s="17" t="s">
        <v>38</v>
      </c>
      <c r="K298" s="17" t="s">
        <v>38</v>
      </c>
      <c r="L298" s="27" t="s">
        <v>38</v>
      </c>
      <c r="M298" s="27" t="s">
        <v>38</v>
      </c>
      <c r="N298" s="17">
        <v>23.59</v>
      </c>
      <c r="O298" s="17" t="s">
        <v>40</v>
      </c>
      <c r="P298" s="17" t="s">
        <v>40</v>
      </c>
      <c r="Q298" s="56">
        <v>2.4900000000000002</v>
      </c>
      <c r="R298" s="17" t="s">
        <v>40</v>
      </c>
      <c r="S298" s="17" t="s">
        <v>40</v>
      </c>
      <c r="T298" s="17" t="s">
        <v>40</v>
      </c>
      <c r="U298" s="17" t="s">
        <v>40</v>
      </c>
      <c r="V298" s="17">
        <v>22.43</v>
      </c>
      <c r="W298" s="17" t="s">
        <v>40</v>
      </c>
      <c r="X298" s="17" t="s">
        <v>40</v>
      </c>
      <c r="Y298" s="17">
        <v>2.35</v>
      </c>
      <c r="Z298" s="17" t="s">
        <v>40</v>
      </c>
      <c r="AA298" s="17" t="s">
        <v>40</v>
      </c>
      <c r="AB298" s="17" t="s">
        <v>40</v>
      </c>
      <c r="AC298" s="17" t="s">
        <v>40</v>
      </c>
      <c r="AD298" s="17">
        <v>20.100000000000001</v>
      </c>
      <c r="AE298" s="17" t="s">
        <v>40</v>
      </c>
      <c r="AF298" s="17" t="s">
        <v>40</v>
      </c>
      <c r="AG298" s="17">
        <v>2.0699999999999998</v>
      </c>
      <c r="AH298" s="17" t="s">
        <v>40</v>
      </c>
      <c r="AI298" s="17" t="s">
        <v>40</v>
      </c>
      <c r="AJ298" s="17" t="s">
        <v>40</v>
      </c>
      <c r="AK298" s="17" t="s">
        <v>40</v>
      </c>
    </row>
    <row r="299" spans="2:37" ht="63.75">
      <c r="B299" s="54">
        <f t="shared" si="4"/>
        <v>290</v>
      </c>
      <c r="C299" s="10" t="s">
        <v>483</v>
      </c>
      <c r="D299" s="10">
        <v>7811036480</v>
      </c>
      <c r="E299" s="10" t="s">
        <v>497</v>
      </c>
      <c r="F299" s="20">
        <v>32.369999999999997</v>
      </c>
      <c r="G299" s="20" t="s">
        <v>38</v>
      </c>
      <c r="H299" s="20" t="s">
        <v>38</v>
      </c>
      <c r="I299" s="20">
        <v>2.34</v>
      </c>
      <c r="J299" s="20" t="s">
        <v>38</v>
      </c>
      <c r="K299" s="17" t="s">
        <v>38</v>
      </c>
      <c r="L299" s="27" t="s">
        <v>38</v>
      </c>
      <c r="M299" s="27" t="s">
        <v>38</v>
      </c>
      <c r="N299" s="20">
        <v>30.5</v>
      </c>
      <c r="O299" s="20" t="s">
        <v>40</v>
      </c>
      <c r="P299" s="20" t="s">
        <v>40</v>
      </c>
      <c r="Q299" s="57">
        <v>2.2200000000000002</v>
      </c>
      <c r="R299" s="17" t="s">
        <v>40</v>
      </c>
      <c r="S299" s="17" t="s">
        <v>40</v>
      </c>
      <c r="T299" s="17" t="s">
        <v>40</v>
      </c>
      <c r="U299" s="17" t="s">
        <v>40</v>
      </c>
      <c r="V299" s="20">
        <v>28.62</v>
      </c>
      <c r="W299" s="20" t="s">
        <v>40</v>
      </c>
      <c r="X299" s="20" t="s">
        <v>40</v>
      </c>
      <c r="Y299" s="20">
        <v>2.11</v>
      </c>
      <c r="Z299" s="20" t="s">
        <v>40</v>
      </c>
      <c r="AA299" s="17" t="s">
        <v>40</v>
      </c>
      <c r="AB299" s="17" t="s">
        <v>40</v>
      </c>
      <c r="AC299" s="17" t="s">
        <v>40</v>
      </c>
      <c r="AD299" s="20">
        <v>24.86</v>
      </c>
      <c r="AE299" s="20" t="s">
        <v>40</v>
      </c>
      <c r="AF299" s="20" t="s">
        <v>40</v>
      </c>
      <c r="AG299" s="20">
        <v>1.87</v>
      </c>
      <c r="AH299" s="17" t="s">
        <v>40</v>
      </c>
      <c r="AI299" s="17" t="s">
        <v>40</v>
      </c>
      <c r="AJ299" s="17" t="s">
        <v>40</v>
      </c>
      <c r="AK299" s="17" t="s">
        <v>40</v>
      </c>
    </row>
    <row r="300" spans="2:37" ht="63.75">
      <c r="B300" s="54">
        <f t="shared" si="4"/>
        <v>291</v>
      </c>
      <c r="C300" s="10" t="s">
        <v>483</v>
      </c>
      <c r="D300" s="10">
        <v>7811036480</v>
      </c>
      <c r="E300" s="10" t="s">
        <v>498</v>
      </c>
      <c r="F300" s="20">
        <v>18.010000000000002</v>
      </c>
      <c r="G300" s="20" t="s">
        <v>38</v>
      </c>
      <c r="H300" s="20" t="s">
        <v>38</v>
      </c>
      <c r="I300" s="20">
        <v>1.57</v>
      </c>
      <c r="J300" s="20" t="s">
        <v>38</v>
      </c>
      <c r="K300" s="17" t="s">
        <v>38</v>
      </c>
      <c r="L300" s="27" t="s">
        <v>38</v>
      </c>
      <c r="M300" s="27" t="s">
        <v>38</v>
      </c>
      <c r="N300" s="20">
        <v>17.559999999999999</v>
      </c>
      <c r="O300" s="20" t="s">
        <v>40</v>
      </c>
      <c r="P300" s="20" t="s">
        <v>40</v>
      </c>
      <c r="Q300" s="57">
        <v>1.53</v>
      </c>
      <c r="R300" s="17" t="s">
        <v>40</v>
      </c>
      <c r="S300" s="17" t="s">
        <v>40</v>
      </c>
      <c r="T300" s="17" t="s">
        <v>40</v>
      </c>
      <c r="U300" s="17" t="s">
        <v>40</v>
      </c>
      <c r="V300" s="20">
        <v>17.11</v>
      </c>
      <c r="W300" s="20" t="s">
        <v>40</v>
      </c>
      <c r="X300" s="20" t="s">
        <v>40</v>
      </c>
      <c r="Y300" s="20">
        <v>1.5</v>
      </c>
      <c r="Z300" s="20" t="s">
        <v>40</v>
      </c>
      <c r="AA300" s="17" t="s">
        <v>40</v>
      </c>
      <c r="AB300" s="17" t="s">
        <v>40</v>
      </c>
      <c r="AC300" s="17" t="s">
        <v>40</v>
      </c>
      <c r="AD300" s="20">
        <v>16.21</v>
      </c>
      <c r="AE300" s="20" t="s">
        <v>40</v>
      </c>
      <c r="AF300" s="20" t="s">
        <v>40</v>
      </c>
      <c r="AG300" s="20">
        <v>1.43</v>
      </c>
      <c r="AH300" s="17" t="s">
        <v>40</v>
      </c>
      <c r="AI300" s="17" t="s">
        <v>40</v>
      </c>
      <c r="AJ300" s="17" t="s">
        <v>40</v>
      </c>
      <c r="AK300" s="17" t="s">
        <v>40</v>
      </c>
    </row>
    <row r="301" spans="2:37" ht="63.75">
      <c r="B301" s="54">
        <f t="shared" si="4"/>
        <v>292</v>
      </c>
      <c r="C301" s="10" t="s">
        <v>483</v>
      </c>
      <c r="D301" s="10">
        <v>7811036480</v>
      </c>
      <c r="E301" s="10" t="s">
        <v>499</v>
      </c>
      <c r="F301" s="17">
        <v>8.1199999999999992</v>
      </c>
      <c r="G301" s="17" t="s">
        <v>38</v>
      </c>
      <c r="H301" s="17" t="s">
        <v>38</v>
      </c>
      <c r="I301" s="17">
        <v>1.31</v>
      </c>
      <c r="J301" s="17" t="s">
        <v>38</v>
      </c>
      <c r="K301" s="17" t="s">
        <v>38</v>
      </c>
      <c r="L301" s="27" t="s">
        <v>38</v>
      </c>
      <c r="M301" s="27" t="s">
        <v>38</v>
      </c>
      <c r="N301" s="17" t="s">
        <v>39</v>
      </c>
      <c r="O301" s="17" t="s">
        <v>40</v>
      </c>
      <c r="P301" s="17" t="s">
        <v>40</v>
      </c>
      <c r="Q301" s="56">
        <v>1.3</v>
      </c>
      <c r="R301" s="17" t="s">
        <v>40</v>
      </c>
      <c r="S301" s="17" t="s">
        <v>40</v>
      </c>
      <c r="T301" s="17" t="s">
        <v>40</v>
      </c>
      <c r="U301" s="17" t="s">
        <v>40</v>
      </c>
      <c r="V301" s="17" t="s">
        <v>39</v>
      </c>
      <c r="W301" s="17" t="s">
        <v>40</v>
      </c>
      <c r="X301" s="17" t="s">
        <v>40</v>
      </c>
      <c r="Y301" s="17">
        <v>1.28</v>
      </c>
      <c r="Z301" s="17" t="s">
        <v>40</v>
      </c>
      <c r="AA301" s="17" t="s">
        <v>40</v>
      </c>
      <c r="AB301" s="17" t="s">
        <v>40</v>
      </c>
      <c r="AC301" s="17" t="s">
        <v>40</v>
      </c>
      <c r="AD301" s="17" t="s">
        <v>39</v>
      </c>
      <c r="AE301" s="17" t="s">
        <v>40</v>
      </c>
      <c r="AF301" s="17" t="s">
        <v>40</v>
      </c>
      <c r="AG301" s="17">
        <v>1.25</v>
      </c>
      <c r="AH301" s="17" t="s">
        <v>40</v>
      </c>
      <c r="AI301" s="17" t="s">
        <v>40</v>
      </c>
      <c r="AJ301" s="17" t="s">
        <v>40</v>
      </c>
      <c r="AK301" s="17" t="s">
        <v>40</v>
      </c>
    </row>
    <row r="302" spans="2:37" ht="63.75">
      <c r="B302" s="54">
        <f t="shared" si="4"/>
        <v>293</v>
      </c>
      <c r="C302" s="10" t="s">
        <v>483</v>
      </c>
      <c r="D302" s="10">
        <v>7811036480</v>
      </c>
      <c r="E302" s="10" t="s">
        <v>500</v>
      </c>
      <c r="F302" s="17">
        <v>16.809999999999999</v>
      </c>
      <c r="G302" s="17" t="s">
        <v>38</v>
      </c>
      <c r="H302" s="17">
        <v>0.47</v>
      </c>
      <c r="I302" s="17">
        <v>0.72</v>
      </c>
      <c r="J302" s="17" t="s">
        <v>38</v>
      </c>
      <c r="K302" s="17" t="s">
        <v>38</v>
      </c>
      <c r="L302" s="27" t="s">
        <v>38</v>
      </c>
      <c r="M302" s="27" t="s">
        <v>38</v>
      </c>
      <c r="N302" s="17">
        <v>16.489999999999998</v>
      </c>
      <c r="O302" s="17" t="s">
        <v>40</v>
      </c>
      <c r="P302" s="17">
        <v>0.41</v>
      </c>
      <c r="Q302" s="56" t="s">
        <v>39</v>
      </c>
      <c r="R302" s="17" t="s">
        <v>40</v>
      </c>
      <c r="S302" s="17" t="s">
        <v>40</v>
      </c>
      <c r="T302" s="17" t="s">
        <v>40</v>
      </c>
      <c r="U302" s="17" t="s">
        <v>40</v>
      </c>
      <c r="V302" s="17">
        <v>16.170000000000002</v>
      </c>
      <c r="W302" s="17" t="s">
        <v>40</v>
      </c>
      <c r="X302" s="17">
        <v>0.41</v>
      </c>
      <c r="Y302" s="17" t="s">
        <v>39</v>
      </c>
      <c r="Z302" s="17" t="s">
        <v>40</v>
      </c>
      <c r="AA302" s="17" t="s">
        <v>40</v>
      </c>
      <c r="AB302" s="17" t="s">
        <v>40</v>
      </c>
      <c r="AC302" s="17" t="s">
        <v>40</v>
      </c>
      <c r="AD302" s="17">
        <v>15.52</v>
      </c>
      <c r="AE302" s="17" t="s">
        <v>40</v>
      </c>
      <c r="AF302" s="17">
        <v>0.35</v>
      </c>
      <c r="AG302" s="17" t="s">
        <v>39</v>
      </c>
      <c r="AH302" s="17" t="s">
        <v>40</v>
      </c>
      <c r="AI302" s="17" t="s">
        <v>40</v>
      </c>
      <c r="AJ302" s="17" t="s">
        <v>40</v>
      </c>
      <c r="AK302" s="17" t="s">
        <v>40</v>
      </c>
    </row>
    <row r="303" spans="2:37" ht="63.75">
      <c r="B303" s="54">
        <f t="shared" si="4"/>
        <v>294</v>
      </c>
      <c r="C303" s="10" t="s">
        <v>483</v>
      </c>
      <c r="D303" s="10">
        <v>7811036480</v>
      </c>
      <c r="E303" s="10" t="s">
        <v>501</v>
      </c>
      <c r="F303" s="17">
        <v>8.42</v>
      </c>
      <c r="G303" s="17" t="s">
        <v>38</v>
      </c>
      <c r="H303" s="17" t="s">
        <v>38</v>
      </c>
      <c r="I303" s="17">
        <v>0.82</v>
      </c>
      <c r="J303" s="17" t="s">
        <v>38</v>
      </c>
      <c r="K303" s="17" t="s">
        <v>38</v>
      </c>
      <c r="L303" s="27" t="s">
        <v>38</v>
      </c>
      <c r="M303" s="27" t="s">
        <v>38</v>
      </c>
      <c r="N303" s="17" t="s">
        <v>39</v>
      </c>
      <c r="O303" s="17" t="s">
        <v>40</v>
      </c>
      <c r="P303" s="17" t="s">
        <v>40</v>
      </c>
      <c r="Q303" s="56" t="s">
        <v>39</v>
      </c>
      <c r="R303" s="17" t="s">
        <v>40</v>
      </c>
      <c r="S303" s="17" t="s">
        <v>40</v>
      </c>
      <c r="T303" s="17" t="s">
        <v>40</v>
      </c>
      <c r="U303" s="17" t="s">
        <v>40</v>
      </c>
      <c r="V303" s="17" t="s">
        <v>39</v>
      </c>
      <c r="W303" s="17" t="s">
        <v>40</v>
      </c>
      <c r="X303" s="17" t="s">
        <v>40</v>
      </c>
      <c r="Y303" s="17" t="s">
        <v>39</v>
      </c>
      <c r="Z303" s="17" t="s">
        <v>40</v>
      </c>
      <c r="AA303" s="17" t="s">
        <v>40</v>
      </c>
      <c r="AB303" s="17" t="s">
        <v>40</v>
      </c>
      <c r="AC303" s="17" t="s">
        <v>40</v>
      </c>
      <c r="AD303" s="17" t="s">
        <v>39</v>
      </c>
      <c r="AE303" s="17" t="s">
        <v>40</v>
      </c>
      <c r="AF303" s="17" t="s">
        <v>40</v>
      </c>
      <c r="AG303" s="17" t="s">
        <v>39</v>
      </c>
      <c r="AH303" s="17" t="s">
        <v>40</v>
      </c>
      <c r="AI303" s="17" t="s">
        <v>40</v>
      </c>
      <c r="AJ303" s="17" t="s">
        <v>40</v>
      </c>
      <c r="AK303" s="17" t="s">
        <v>40</v>
      </c>
    </row>
    <row r="304" spans="2:37" ht="63.75">
      <c r="B304" s="54">
        <f t="shared" si="4"/>
        <v>295</v>
      </c>
      <c r="C304" s="10" t="s">
        <v>483</v>
      </c>
      <c r="D304" s="10">
        <v>7811036480</v>
      </c>
      <c r="E304" s="10" t="s">
        <v>502</v>
      </c>
      <c r="F304" s="17">
        <v>16.09</v>
      </c>
      <c r="G304" s="17" t="s">
        <v>38</v>
      </c>
      <c r="H304" s="17" t="s">
        <v>38</v>
      </c>
      <c r="I304" s="17">
        <v>2.06</v>
      </c>
      <c r="J304" s="17" t="s">
        <v>38</v>
      </c>
      <c r="K304" s="17" t="s">
        <v>38</v>
      </c>
      <c r="L304" s="27" t="s">
        <v>38</v>
      </c>
      <c r="M304" s="27" t="s">
        <v>38</v>
      </c>
      <c r="N304" s="17">
        <v>15.78</v>
      </c>
      <c r="O304" s="17" t="s">
        <v>40</v>
      </c>
      <c r="P304" s="17" t="s">
        <v>40</v>
      </c>
      <c r="Q304" s="56">
        <v>1.97</v>
      </c>
      <c r="R304" s="17" t="s">
        <v>40</v>
      </c>
      <c r="S304" s="17" t="s">
        <v>40</v>
      </c>
      <c r="T304" s="17" t="s">
        <v>40</v>
      </c>
      <c r="U304" s="17" t="s">
        <v>40</v>
      </c>
      <c r="V304" s="17">
        <v>15.47</v>
      </c>
      <c r="W304" s="17" t="s">
        <v>40</v>
      </c>
      <c r="X304" s="17" t="s">
        <v>40</v>
      </c>
      <c r="Y304" s="17">
        <v>1.89</v>
      </c>
      <c r="Z304" s="17" t="s">
        <v>40</v>
      </c>
      <c r="AA304" s="17" t="s">
        <v>40</v>
      </c>
      <c r="AB304" s="17" t="s">
        <v>40</v>
      </c>
      <c r="AC304" s="17" t="s">
        <v>40</v>
      </c>
      <c r="AD304" s="17">
        <v>14.85</v>
      </c>
      <c r="AE304" s="17" t="s">
        <v>40</v>
      </c>
      <c r="AF304" s="17" t="s">
        <v>40</v>
      </c>
      <c r="AG304" s="17">
        <v>1.71</v>
      </c>
      <c r="AH304" s="17" t="s">
        <v>40</v>
      </c>
      <c r="AI304" s="17" t="s">
        <v>40</v>
      </c>
      <c r="AJ304" s="17" t="s">
        <v>40</v>
      </c>
      <c r="AK304" s="17" t="s">
        <v>40</v>
      </c>
    </row>
    <row r="305" spans="2:37" ht="63.75">
      <c r="B305" s="54">
        <f t="shared" si="4"/>
        <v>296</v>
      </c>
      <c r="C305" s="10" t="s">
        <v>483</v>
      </c>
      <c r="D305" s="10">
        <v>7811036480</v>
      </c>
      <c r="E305" s="10" t="s">
        <v>503</v>
      </c>
      <c r="F305" s="17">
        <v>18.07</v>
      </c>
      <c r="G305" s="17" t="s">
        <v>38</v>
      </c>
      <c r="H305" s="17" t="s">
        <v>38</v>
      </c>
      <c r="I305" s="17">
        <v>1.43</v>
      </c>
      <c r="J305" s="17" t="s">
        <v>38</v>
      </c>
      <c r="K305" s="17" t="s">
        <v>38</v>
      </c>
      <c r="L305" s="27" t="s">
        <v>38</v>
      </c>
      <c r="M305" s="27" t="s">
        <v>38</v>
      </c>
      <c r="N305" s="17">
        <v>17.62</v>
      </c>
      <c r="O305" s="17" t="s">
        <v>40</v>
      </c>
      <c r="P305" s="17" t="s">
        <v>40</v>
      </c>
      <c r="Q305" s="56">
        <v>1.4</v>
      </c>
      <c r="R305" s="17" t="s">
        <v>40</v>
      </c>
      <c r="S305" s="17" t="s">
        <v>40</v>
      </c>
      <c r="T305" s="17" t="s">
        <v>40</v>
      </c>
      <c r="U305" s="17" t="s">
        <v>40</v>
      </c>
      <c r="V305" s="17">
        <v>17.170000000000002</v>
      </c>
      <c r="W305" s="17" t="s">
        <v>40</v>
      </c>
      <c r="X305" s="17" t="s">
        <v>40</v>
      </c>
      <c r="Y305" s="17">
        <v>1.37</v>
      </c>
      <c r="Z305" s="17" t="s">
        <v>40</v>
      </c>
      <c r="AA305" s="17" t="s">
        <v>40</v>
      </c>
      <c r="AB305" s="17" t="s">
        <v>40</v>
      </c>
      <c r="AC305" s="17" t="s">
        <v>40</v>
      </c>
      <c r="AD305" s="17">
        <v>16.27</v>
      </c>
      <c r="AE305" s="17" t="s">
        <v>40</v>
      </c>
      <c r="AF305" s="17" t="s">
        <v>40</v>
      </c>
      <c r="AG305" s="17">
        <v>1.32</v>
      </c>
      <c r="AH305" s="17" t="s">
        <v>40</v>
      </c>
      <c r="AI305" s="17" t="s">
        <v>40</v>
      </c>
      <c r="AJ305" s="17" t="s">
        <v>40</v>
      </c>
      <c r="AK305" s="17" t="s">
        <v>40</v>
      </c>
    </row>
    <row r="306" spans="2:37" ht="63.75">
      <c r="B306" s="54">
        <f t="shared" si="4"/>
        <v>297</v>
      </c>
      <c r="C306" s="10" t="s">
        <v>483</v>
      </c>
      <c r="D306" s="10">
        <v>7811036480</v>
      </c>
      <c r="E306" s="10" t="s">
        <v>504</v>
      </c>
      <c r="F306" s="17">
        <v>12.26</v>
      </c>
      <c r="G306" s="17" t="s">
        <v>38</v>
      </c>
      <c r="H306" s="17">
        <v>3.2</v>
      </c>
      <c r="I306" s="17">
        <v>1.1100000000000001</v>
      </c>
      <c r="J306" s="17" t="s">
        <v>38</v>
      </c>
      <c r="K306" s="17" t="s">
        <v>38</v>
      </c>
      <c r="L306" s="27" t="s">
        <v>38</v>
      </c>
      <c r="M306" s="27" t="s">
        <v>38</v>
      </c>
      <c r="N306" s="17">
        <v>12.17</v>
      </c>
      <c r="O306" s="17" t="s">
        <v>40</v>
      </c>
      <c r="P306" s="17">
        <v>2.89</v>
      </c>
      <c r="Q306" s="56">
        <v>1.1000000000000001</v>
      </c>
      <c r="R306" s="17" t="s">
        <v>40</v>
      </c>
      <c r="S306" s="17" t="s">
        <v>40</v>
      </c>
      <c r="T306" s="17" t="s">
        <v>40</v>
      </c>
      <c r="U306" s="17" t="s">
        <v>40</v>
      </c>
      <c r="V306" s="17">
        <v>12.09</v>
      </c>
      <c r="W306" s="17" t="s">
        <v>40</v>
      </c>
      <c r="X306" s="17">
        <v>2.57</v>
      </c>
      <c r="Y306" s="17">
        <v>1.1000000000000001</v>
      </c>
      <c r="Z306" s="17" t="s">
        <v>40</v>
      </c>
      <c r="AA306" s="17" t="s">
        <v>40</v>
      </c>
      <c r="AB306" s="17" t="s">
        <v>40</v>
      </c>
      <c r="AC306" s="17" t="s">
        <v>40</v>
      </c>
      <c r="AD306" s="17">
        <v>11.92</v>
      </c>
      <c r="AE306" s="17" t="s">
        <v>40</v>
      </c>
      <c r="AF306" s="17">
        <v>1.95</v>
      </c>
      <c r="AG306" s="17">
        <v>1.08</v>
      </c>
      <c r="AH306" s="17" t="s">
        <v>40</v>
      </c>
      <c r="AI306" s="17" t="s">
        <v>40</v>
      </c>
      <c r="AJ306" s="17" t="s">
        <v>40</v>
      </c>
      <c r="AK306" s="17" t="s">
        <v>40</v>
      </c>
    </row>
    <row r="307" spans="2:37" ht="63.75">
      <c r="B307" s="54">
        <f t="shared" si="4"/>
        <v>298</v>
      </c>
      <c r="C307" s="10" t="s">
        <v>483</v>
      </c>
      <c r="D307" s="10">
        <v>7811036480</v>
      </c>
      <c r="E307" s="10" t="s">
        <v>505</v>
      </c>
      <c r="F307" s="17">
        <v>18.86</v>
      </c>
      <c r="G307" s="17" t="s">
        <v>38</v>
      </c>
      <c r="H307" s="17" t="s">
        <v>38</v>
      </c>
      <c r="I307" s="17">
        <v>1.32</v>
      </c>
      <c r="J307" s="17" t="s">
        <v>38</v>
      </c>
      <c r="K307" s="17" t="s">
        <v>38</v>
      </c>
      <c r="L307" s="27" t="s">
        <v>38</v>
      </c>
      <c r="M307" s="27" t="s">
        <v>38</v>
      </c>
      <c r="N307" s="17">
        <v>18.27</v>
      </c>
      <c r="O307" s="17" t="s">
        <v>40</v>
      </c>
      <c r="P307" s="17" t="s">
        <v>40</v>
      </c>
      <c r="Q307" s="56">
        <v>1.31</v>
      </c>
      <c r="R307" s="17" t="s">
        <v>40</v>
      </c>
      <c r="S307" s="17" t="s">
        <v>40</v>
      </c>
      <c r="T307" s="17" t="s">
        <v>40</v>
      </c>
      <c r="U307" s="17" t="s">
        <v>40</v>
      </c>
      <c r="V307" s="17">
        <v>17.68</v>
      </c>
      <c r="W307" s="17" t="s">
        <v>40</v>
      </c>
      <c r="X307" s="17" t="s">
        <v>40</v>
      </c>
      <c r="Y307" s="17">
        <v>1.29</v>
      </c>
      <c r="Z307" s="17" t="s">
        <v>40</v>
      </c>
      <c r="AA307" s="17" t="s">
        <v>40</v>
      </c>
      <c r="AB307" s="17" t="s">
        <v>40</v>
      </c>
      <c r="AC307" s="17" t="s">
        <v>40</v>
      </c>
      <c r="AD307" s="17">
        <v>16.510000000000002</v>
      </c>
      <c r="AE307" s="17" t="s">
        <v>40</v>
      </c>
      <c r="AF307" s="17" t="s">
        <v>40</v>
      </c>
      <c r="AG307" s="17">
        <v>1.26</v>
      </c>
      <c r="AH307" s="17" t="s">
        <v>40</v>
      </c>
      <c r="AI307" s="17" t="s">
        <v>40</v>
      </c>
      <c r="AJ307" s="17" t="s">
        <v>40</v>
      </c>
      <c r="AK307" s="17" t="s">
        <v>40</v>
      </c>
    </row>
    <row r="308" spans="2:37" ht="63.75">
      <c r="B308" s="54">
        <f t="shared" si="4"/>
        <v>299</v>
      </c>
      <c r="C308" s="10" t="s">
        <v>483</v>
      </c>
      <c r="D308" s="10">
        <v>7811036480</v>
      </c>
      <c r="E308" s="10" t="s">
        <v>506</v>
      </c>
      <c r="F308" s="20">
        <v>14.69</v>
      </c>
      <c r="G308" s="20" t="s">
        <v>38</v>
      </c>
      <c r="H308" s="20" t="s">
        <v>38</v>
      </c>
      <c r="I308" s="20">
        <v>0.65</v>
      </c>
      <c r="J308" s="20" t="s">
        <v>38</v>
      </c>
      <c r="K308" s="17" t="s">
        <v>38</v>
      </c>
      <c r="L308" s="27" t="s">
        <v>38</v>
      </c>
      <c r="M308" s="27" t="s">
        <v>38</v>
      </c>
      <c r="N308" s="20">
        <v>14.55</v>
      </c>
      <c r="O308" s="20" t="s">
        <v>40</v>
      </c>
      <c r="P308" s="20" t="s">
        <v>40</v>
      </c>
      <c r="Q308" s="57" t="s">
        <v>39</v>
      </c>
      <c r="R308" s="17" t="s">
        <v>40</v>
      </c>
      <c r="S308" s="17" t="s">
        <v>40</v>
      </c>
      <c r="T308" s="17" t="s">
        <v>40</v>
      </c>
      <c r="U308" s="17" t="s">
        <v>40</v>
      </c>
      <c r="V308" s="20">
        <v>14.42</v>
      </c>
      <c r="W308" s="20" t="s">
        <v>40</v>
      </c>
      <c r="X308" s="20" t="s">
        <v>40</v>
      </c>
      <c r="Y308" s="20" t="s">
        <v>39</v>
      </c>
      <c r="Z308" s="20" t="s">
        <v>40</v>
      </c>
      <c r="AA308" s="17" t="s">
        <v>40</v>
      </c>
      <c r="AB308" s="17" t="s">
        <v>40</v>
      </c>
      <c r="AC308" s="17" t="s">
        <v>40</v>
      </c>
      <c r="AD308" s="20">
        <v>14.15</v>
      </c>
      <c r="AE308" s="20" t="s">
        <v>40</v>
      </c>
      <c r="AF308" s="20" t="s">
        <v>40</v>
      </c>
      <c r="AG308" s="20" t="s">
        <v>39</v>
      </c>
      <c r="AH308" s="17" t="s">
        <v>40</v>
      </c>
      <c r="AI308" s="17" t="s">
        <v>40</v>
      </c>
      <c r="AJ308" s="17" t="s">
        <v>40</v>
      </c>
      <c r="AK308" s="17" t="s">
        <v>40</v>
      </c>
    </row>
    <row r="309" spans="2:37" ht="63.75">
      <c r="B309" s="54">
        <f t="shared" si="4"/>
        <v>300</v>
      </c>
      <c r="C309" s="10" t="s">
        <v>483</v>
      </c>
      <c r="D309" s="10">
        <v>7811036480</v>
      </c>
      <c r="E309" s="10" t="s">
        <v>507</v>
      </c>
      <c r="F309" s="20">
        <v>10.130000000000001</v>
      </c>
      <c r="G309" s="20" t="s">
        <v>38</v>
      </c>
      <c r="H309" s="20" t="s">
        <v>38</v>
      </c>
      <c r="I309" s="20">
        <v>1.87</v>
      </c>
      <c r="J309" s="20" t="s">
        <v>38</v>
      </c>
      <c r="K309" s="17" t="s">
        <v>38</v>
      </c>
      <c r="L309" s="27" t="s">
        <v>38</v>
      </c>
      <c r="M309" s="27" t="s">
        <v>38</v>
      </c>
      <c r="N309" s="20">
        <v>10.09</v>
      </c>
      <c r="O309" s="20" t="s">
        <v>40</v>
      </c>
      <c r="P309" s="20" t="s">
        <v>40</v>
      </c>
      <c r="Q309" s="57">
        <v>1.8</v>
      </c>
      <c r="R309" s="17" t="s">
        <v>40</v>
      </c>
      <c r="S309" s="17" t="s">
        <v>40</v>
      </c>
      <c r="T309" s="17" t="s">
        <v>40</v>
      </c>
      <c r="U309" s="17" t="s">
        <v>40</v>
      </c>
      <c r="V309" s="20">
        <v>10.06</v>
      </c>
      <c r="W309" s="20" t="s">
        <v>40</v>
      </c>
      <c r="X309" s="20" t="s">
        <v>40</v>
      </c>
      <c r="Y309" s="20">
        <v>1.73</v>
      </c>
      <c r="Z309" s="20" t="s">
        <v>40</v>
      </c>
      <c r="AA309" s="17" t="s">
        <v>40</v>
      </c>
      <c r="AB309" s="17" t="s">
        <v>40</v>
      </c>
      <c r="AC309" s="17" t="s">
        <v>40</v>
      </c>
      <c r="AD309" s="20">
        <v>10</v>
      </c>
      <c r="AE309" s="20" t="s">
        <v>40</v>
      </c>
      <c r="AF309" s="20" t="s">
        <v>40</v>
      </c>
      <c r="AG309" s="20">
        <v>1.59</v>
      </c>
      <c r="AH309" s="17" t="s">
        <v>40</v>
      </c>
      <c r="AI309" s="17" t="s">
        <v>40</v>
      </c>
      <c r="AJ309" s="17" t="s">
        <v>40</v>
      </c>
      <c r="AK309" s="17" t="s">
        <v>40</v>
      </c>
    </row>
    <row r="310" spans="2:37" ht="63.75">
      <c r="B310" s="54">
        <f t="shared" si="4"/>
        <v>301</v>
      </c>
      <c r="C310" s="10" t="s">
        <v>483</v>
      </c>
      <c r="D310" s="10">
        <v>7811036480</v>
      </c>
      <c r="E310" s="10" t="s">
        <v>508</v>
      </c>
      <c r="F310" s="17">
        <v>11.61</v>
      </c>
      <c r="G310" s="17" t="s">
        <v>38</v>
      </c>
      <c r="H310" s="17" t="s">
        <v>38</v>
      </c>
      <c r="I310" s="17">
        <v>1.71</v>
      </c>
      <c r="J310" s="17" t="s">
        <v>38</v>
      </c>
      <c r="K310" s="17" t="s">
        <v>38</v>
      </c>
      <c r="L310" s="27" t="s">
        <v>38</v>
      </c>
      <c r="M310" s="27" t="s">
        <v>38</v>
      </c>
      <c r="N310" s="17">
        <v>11.54</v>
      </c>
      <c r="O310" s="17" t="s">
        <v>40</v>
      </c>
      <c r="P310" s="17" t="s">
        <v>40</v>
      </c>
      <c r="Q310" s="56">
        <v>1.66</v>
      </c>
      <c r="R310" s="17" t="s">
        <v>40</v>
      </c>
      <c r="S310" s="17" t="s">
        <v>40</v>
      </c>
      <c r="T310" s="17" t="s">
        <v>40</v>
      </c>
      <c r="U310" s="17" t="s">
        <v>40</v>
      </c>
      <c r="V310" s="17">
        <v>11.47</v>
      </c>
      <c r="W310" s="17" t="s">
        <v>40</v>
      </c>
      <c r="X310" s="17" t="s">
        <v>40</v>
      </c>
      <c r="Y310" s="17">
        <v>1.61</v>
      </c>
      <c r="Z310" s="17" t="s">
        <v>40</v>
      </c>
      <c r="AA310" s="17" t="s">
        <v>40</v>
      </c>
      <c r="AB310" s="17" t="s">
        <v>40</v>
      </c>
      <c r="AC310" s="17" t="s">
        <v>40</v>
      </c>
      <c r="AD310" s="17">
        <v>11.33</v>
      </c>
      <c r="AE310" s="17" t="s">
        <v>40</v>
      </c>
      <c r="AF310" s="17" t="s">
        <v>40</v>
      </c>
      <c r="AG310" s="17">
        <v>1.51</v>
      </c>
      <c r="AH310" s="17" t="s">
        <v>40</v>
      </c>
      <c r="AI310" s="17" t="s">
        <v>40</v>
      </c>
      <c r="AJ310" s="17" t="s">
        <v>40</v>
      </c>
      <c r="AK310" s="17" t="s">
        <v>40</v>
      </c>
    </row>
    <row r="311" spans="2:37" ht="63.75">
      <c r="B311" s="54">
        <f t="shared" si="4"/>
        <v>302</v>
      </c>
      <c r="C311" s="10" t="s">
        <v>483</v>
      </c>
      <c r="D311" s="10">
        <v>7811036480</v>
      </c>
      <c r="E311" s="10" t="s">
        <v>509</v>
      </c>
      <c r="F311" s="17">
        <v>11.49</v>
      </c>
      <c r="G311" s="17" t="s">
        <v>38</v>
      </c>
      <c r="H311" s="17" t="s">
        <v>38</v>
      </c>
      <c r="I311" s="17">
        <v>2.04</v>
      </c>
      <c r="J311" s="17" t="s">
        <v>38</v>
      </c>
      <c r="K311" s="17" t="s">
        <v>38</v>
      </c>
      <c r="L311" s="27" t="s">
        <v>38</v>
      </c>
      <c r="M311" s="27" t="s">
        <v>38</v>
      </c>
      <c r="N311" s="17">
        <v>11.42</v>
      </c>
      <c r="O311" s="17" t="s">
        <v>40</v>
      </c>
      <c r="P311" s="17" t="s">
        <v>40</v>
      </c>
      <c r="Q311" s="56">
        <v>1.95</v>
      </c>
      <c r="R311" s="17" t="s">
        <v>40</v>
      </c>
      <c r="S311" s="17" t="s">
        <v>40</v>
      </c>
      <c r="T311" s="17" t="s">
        <v>40</v>
      </c>
      <c r="U311" s="17" t="s">
        <v>40</v>
      </c>
      <c r="V311" s="17">
        <v>11.35</v>
      </c>
      <c r="W311" s="17" t="s">
        <v>40</v>
      </c>
      <c r="X311" s="17" t="s">
        <v>40</v>
      </c>
      <c r="Y311" s="17">
        <v>1.87</v>
      </c>
      <c r="Z311" s="17" t="s">
        <v>40</v>
      </c>
      <c r="AA311" s="17" t="s">
        <v>40</v>
      </c>
      <c r="AB311" s="17" t="s">
        <v>40</v>
      </c>
      <c r="AC311" s="17" t="s">
        <v>40</v>
      </c>
      <c r="AD311" s="17">
        <v>11.21</v>
      </c>
      <c r="AE311" s="17" t="s">
        <v>40</v>
      </c>
      <c r="AF311" s="17" t="s">
        <v>40</v>
      </c>
      <c r="AG311" s="17">
        <v>1.7</v>
      </c>
      <c r="AH311" s="17" t="s">
        <v>40</v>
      </c>
      <c r="AI311" s="17" t="s">
        <v>40</v>
      </c>
      <c r="AJ311" s="17" t="s">
        <v>40</v>
      </c>
      <c r="AK311" s="17" t="s">
        <v>40</v>
      </c>
    </row>
    <row r="312" spans="2:37" ht="63.75">
      <c r="B312" s="54">
        <f t="shared" si="4"/>
        <v>303</v>
      </c>
      <c r="C312" s="10" t="s">
        <v>483</v>
      </c>
      <c r="D312" s="10">
        <v>7811036480</v>
      </c>
      <c r="E312" s="10" t="s">
        <v>510</v>
      </c>
      <c r="F312" s="17">
        <v>7.03</v>
      </c>
      <c r="G312" s="17" t="s">
        <v>38</v>
      </c>
      <c r="H312" s="17" t="s">
        <v>38</v>
      </c>
      <c r="I312" s="17">
        <v>0.56000000000000005</v>
      </c>
      <c r="J312" s="17" t="s">
        <v>38</v>
      </c>
      <c r="K312" s="17" t="s">
        <v>38</v>
      </c>
      <c r="L312" s="27" t="s">
        <v>38</v>
      </c>
      <c r="M312" s="27" t="s">
        <v>38</v>
      </c>
      <c r="N312" s="17" t="s">
        <v>39</v>
      </c>
      <c r="O312" s="17" t="s">
        <v>40</v>
      </c>
      <c r="P312" s="17" t="s">
        <v>40</v>
      </c>
      <c r="Q312" s="56" t="s">
        <v>39</v>
      </c>
      <c r="R312" s="17" t="s">
        <v>40</v>
      </c>
      <c r="S312" s="17" t="s">
        <v>40</v>
      </c>
      <c r="T312" s="17" t="s">
        <v>40</v>
      </c>
      <c r="U312" s="17" t="s">
        <v>40</v>
      </c>
      <c r="V312" s="17" t="s">
        <v>39</v>
      </c>
      <c r="W312" s="17" t="s">
        <v>40</v>
      </c>
      <c r="X312" s="17" t="s">
        <v>40</v>
      </c>
      <c r="Y312" s="17" t="s">
        <v>39</v>
      </c>
      <c r="Z312" s="17" t="s">
        <v>40</v>
      </c>
      <c r="AA312" s="17" t="s">
        <v>40</v>
      </c>
      <c r="AB312" s="17" t="s">
        <v>40</v>
      </c>
      <c r="AC312" s="17" t="s">
        <v>40</v>
      </c>
      <c r="AD312" s="17" t="s">
        <v>39</v>
      </c>
      <c r="AE312" s="17" t="s">
        <v>40</v>
      </c>
      <c r="AF312" s="17" t="s">
        <v>40</v>
      </c>
      <c r="AG312" s="17" t="s">
        <v>39</v>
      </c>
      <c r="AH312" s="17" t="s">
        <v>40</v>
      </c>
      <c r="AI312" s="17" t="s">
        <v>40</v>
      </c>
      <c r="AJ312" s="17" t="s">
        <v>40</v>
      </c>
      <c r="AK312" s="17" t="s">
        <v>40</v>
      </c>
    </row>
    <row r="313" spans="2:37" ht="63.75">
      <c r="B313" s="54">
        <f t="shared" si="4"/>
        <v>304</v>
      </c>
      <c r="C313" s="10" t="s">
        <v>483</v>
      </c>
      <c r="D313" s="10">
        <v>7811036480</v>
      </c>
      <c r="E313" s="10" t="s">
        <v>511</v>
      </c>
      <c r="F313" s="17">
        <v>20.62</v>
      </c>
      <c r="G313" s="17" t="s">
        <v>38</v>
      </c>
      <c r="H313" s="17" t="s">
        <v>38</v>
      </c>
      <c r="I313" s="17">
        <v>0.63</v>
      </c>
      <c r="J313" s="17" t="s">
        <v>38</v>
      </c>
      <c r="K313" s="17" t="s">
        <v>38</v>
      </c>
      <c r="L313" s="27" t="s">
        <v>38</v>
      </c>
      <c r="M313" s="27" t="s">
        <v>38</v>
      </c>
      <c r="N313" s="17">
        <v>19.86</v>
      </c>
      <c r="O313" s="17" t="s">
        <v>40</v>
      </c>
      <c r="P313" s="17" t="s">
        <v>40</v>
      </c>
      <c r="Q313" s="56" t="s">
        <v>39</v>
      </c>
      <c r="R313" s="17" t="s">
        <v>40</v>
      </c>
      <c r="S313" s="17" t="s">
        <v>40</v>
      </c>
      <c r="T313" s="17" t="s">
        <v>40</v>
      </c>
      <c r="U313" s="17" t="s">
        <v>40</v>
      </c>
      <c r="V313" s="17">
        <v>19.11</v>
      </c>
      <c r="W313" s="17" t="s">
        <v>40</v>
      </c>
      <c r="X313" s="17" t="s">
        <v>40</v>
      </c>
      <c r="Y313" s="17" t="s">
        <v>39</v>
      </c>
      <c r="Z313" s="17" t="s">
        <v>40</v>
      </c>
      <c r="AA313" s="17" t="s">
        <v>40</v>
      </c>
      <c r="AB313" s="17" t="s">
        <v>40</v>
      </c>
      <c r="AC313" s="17" t="s">
        <v>40</v>
      </c>
      <c r="AD313" s="17">
        <v>17.61</v>
      </c>
      <c r="AE313" s="17" t="s">
        <v>40</v>
      </c>
      <c r="AF313" s="17" t="s">
        <v>40</v>
      </c>
      <c r="AG313" s="17" t="s">
        <v>39</v>
      </c>
      <c r="AH313" s="17" t="s">
        <v>40</v>
      </c>
      <c r="AI313" s="17" t="s">
        <v>40</v>
      </c>
      <c r="AJ313" s="17" t="s">
        <v>40</v>
      </c>
      <c r="AK313" s="17" t="s">
        <v>40</v>
      </c>
    </row>
    <row r="314" spans="2:37" ht="76.5">
      <c r="B314" s="54">
        <f t="shared" si="4"/>
        <v>305</v>
      </c>
      <c r="C314" s="10" t="s">
        <v>512</v>
      </c>
      <c r="D314" s="10">
        <v>7811036480</v>
      </c>
      <c r="E314" s="10" t="s">
        <v>513</v>
      </c>
      <c r="F314" s="17" t="s">
        <v>38</v>
      </c>
      <c r="G314" s="17" t="s">
        <v>38</v>
      </c>
      <c r="H314" s="17" t="s">
        <v>38</v>
      </c>
      <c r="I314" s="17" t="s">
        <v>38</v>
      </c>
      <c r="J314" s="17" t="s">
        <v>38</v>
      </c>
      <c r="K314" s="17" t="s">
        <v>38</v>
      </c>
      <c r="L314" s="27" t="s">
        <v>38</v>
      </c>
      <c r="M314" s="27" t="s">
        <v>38</v>
      </c>
      <c r="N314" s="17" t="s">
        <v>40</v>
      </c>
      <c r="O314" s="17" t="s">
        <v>40</v>
      </c>
      <c r="P314" s="17" t="s">
        <v>40</v>
      </c>
      <c r="Q314" s="56" t="s">
        <v>40</v>
      </c>
      <c r="R314" s="17" t="s">
        <v>40</v>
      </c>
      <c r="S314" s="17" t="s">
        <v>40</v>
      </c>
      <c r="T314" s="17" t="s">
        <v>40</v>
      </c>
      <c r="U314" s="17" t="s">
        <v>40</v>
      </c>
      <c r="V314" s="17" t="s">
        <v>40</v>
      </c>
      <c r="W314" s="17" t="s">
        <v>40</v>
      </c>
      <c r="X314" s="17" t="s">
        <v>40</v>
      </c>
      <c r="Y314" s="17" t="s">
        <v>40</v>
      </c>
      <c r="Z314" s="17" t="s">
        <v>40</v>
      </c>
      <c r="AA314" s="17" t="s">
        <v>40</v>
      </c>
      <c r="AB314" s="17" t="s">
        <v>40</v>
      </c>
      <c r="AC314" s="17" t="s">
        <v>40</v>
      </c>
      <c r="AD314" s="17" t="s">
        <v>40</v>
      </c>
      <c r="AE314" s="17" t="s">
        <v>40</v>
      </c>
      <c r="AF314" s="17" t="s">
        <v>40</v>
      </c>
      <c r="AG314" s="17" t="s">
        <v>40</v>
      </c>
      <c r="AH314" s="17" t="s">
        <v>40</v>
      </c>
      <c r="AI314" s="17" t="s">
        <v>40</v>
      </c>
      <c r="AJ314" s="17" t="s">
        <v>40</v>
      </c>
      <c r="AK314" s="17" t="s">
        <v>40</v>
      </c>
    </row>
    <row r="315" spans="2:37" ht="63.75">
      <c r="B315" s="54">
        <f t="shared" si="4"/>
        <v>306</v>
      </c>
      <c r="C315" s="10" t="s">
        <v>514</v>
      </c>
      <c r="D315" s="10">
        <v>7811036480</v>
      </c>
      <c r="E315" s="10" t="s">
        <v>515</v>
      </c>
      <c r="F315" s="17">
        <v>10.35</v>
      </c>
      <c r="G315" s="17" t="s">
        <v>38</v>
      </c>
      <c r="H315" s="17">
        <v>0</v>
      </c>
      <c r="I315" s="17">
        <v>11.59</v>
      </c>
      <c r="J315" s="17" t="s">
        <v>38</v>
      </c>
      <c r="K315" s="17" t="s">
        <v>38</v>
      </c>
      <c r="L315" s="27" t="s">
        <v>38</v>
      </c>
      <c r="M315" s="27" t="s">
        <v>38</v>
      </c>
      <c r="N315" s="17">
        <v>10.32</v>
      </c>
      <c r="O315" s="17" t="s">
        <v>40</v>
      </c>
      <c r="P315" s="17" t="s">
        <v>39</v>
      </c>
      <c r="Q315" s="56">
        <v>10.51</v>
      </c>
      <c r="R315" s="17" t="s">
        <v>40</v>
      </c>
      <c r="S315" s="17" t="s">
        <v>40</v>
      </c>
      <c r="T315" s="17" t="s">
        <v>40</v>
      </c>
      <c r="U315" s="17" t="s">
        <v>40</v>
      </c>
      <c r="V315" s="17">
        <v>10.28</v>
      </c>
      <c r="W315" s="17" t="s">
        <v>40</v>
      </c>
      <c r="X315" s="17" t="s">
        <v>39</v>
      </c>
      <c r="Y315" s="17">
        <v>9.44</v>
      </c>
      <c r="Z315" s="17" t="s">
        <v>40</v>
      </c>
      <c r="AA315" s="17" t="s">
        <v>40</v>
      </c>
      <c r="AB315" s="17" t="s">
        <v>40</v>
      </c>
      <c r="AC315" s="17" t="s">
        <v>40</v>
      </c>
      <c r="AD315" s="17">
        <v>10.220000000000001</v>
      </c>
      <c r="AE315" s="17" t="s">
        <v>40</v>
      </c>
      <c r="AF315" s="17" t="s">
        <v>39</v>
      </c>
      <c r="AG315" s="17">
        <v>7.3</v>
      </c>
      <c r="AH315" s="17" t="s">
        <v>40</v>
      </c>
      <c r="AI315" s="17" t="s">
        <v>40</v>
      </c>
      <c r="AJ315" s="17" t="s">
        <v>40</v>
      </c>
      <c r="AK315" s="17" t="s">
        <v>40</v>
      </c>
    </row>
    <row r="316" spans="2:37" ht="63.75">
      <c r="B316" s="54">
        <f t="shared" si="4"/>
        <v>307</v>
      </c>
      <c r="C316" s="10" t="s">
        <v>516</v>
      </c>
      <c r="D316" s="10">
        <v>7811332169</v>
      </c>
      <c r="E316" s="10" t="s">
        <v>517</v>
      </c>
      <c r="F316" s="17">
        <v>57.939032471835652</v>
      </c>
      <c r="G316" s="17" t="s">
        <v>38</v>
      </c>
      <c r="H316" s="17">
        <v>1.0511428571428572</v>
      </c>
      <c r="I316" s="17">
        <v>0.79934285714285713</v>
      </c>
      <c r="J316" s="17" t="s">
        <v>38</v>
      </c>
      <c r="K316" s="17" t="s">
        <v>38</v>
      </c>
      <c r="L316" s="27" t="s">
        <v>38</v>
      </c>
      <c r="M316" s="27" t="s">
        <v>38</v>
      </c>
      <c r="N316" s="17">
        <v>54.957914680591152</v>
      </c>
      <c r="O316" s="17" t="s">
        <v>40</v>
      </c>
      <c r="P316" s="17">
        <v>1.0353757142857143</v>
      </c>
      <c r="Q316" s="56">
        <v>0.74087286103686634</v>
      </c>
      <c r="R316" s="17" t="s">
        <v>40</v>
      </c>
      <c r="S316" s="17" t="s">
        <v>40</v>
      </c>
      <c r="T316" s="17" t="s">
        <v>40</v>
      </c>
      <c r="U316" s="17" t="s">
        <v>40</v>
      </c>
      <c r="V316" s="17">
        <v>51.976796889346645</v>
      </c>
      <c r="W316" s="17" t="s">
        <v>39</v>
      </c>
      <c r="X316" s="17">
        <v>1.0196085714285714</v>
      </c>
      <c r="Y316" s="17">
        <v>0.68240286493087554</v>
      </c>
      <c r="Z316" s="17" t="s">
        <v>40</v>
      </c>
      <c r="AA316" s="17" t="s">
        <v>40</v>
      </c>
      <c r="AB316" s="17" t="s">
        <v>40</v>
      </c>
      <c r="AC316" s="17" t="s">
        <v>40</v>
      </c>
      <c r="AD316" s="17">
        <v>46.014561306857644</v>
      </c>
      <c r="AE316" s="17" t="s">
        <v>40</v>
      </c>
      <c r="AF316" s="17">
        <v>0.98807428571428568</v>
      </c>
      <c r="AG316" s="17">
        <v>0.56546287271889395</v>
      </c>
      <c r="AH316" s="17" t="s">
        <v>40</v>
      </c>
      <c r="AI316" s="17" t="s">
        <v>40</v>
      </c>
      <c r="AJ316" s="17" t="s">
        <v>40</v>
      </c>
      <c r="AK316" s="17" t="s">
        <v>40</v>
      </c>
    </row>
    <row r="317" spans="2:37" ht="63.75">
      <c r="B317" s="54">
        <f t="shared" si="4"/>
        <v>308</v>
      </c>
      <c r="C317" s="10" t="s">
        <v>518</v>
      </c>
      <c r="D317" s="10">
        <v>7811332169</v>
      </c>
      <c r="E317" s="10" t="s">
        <v>519</v>
      </c>
      <c r="F317" s="17">
        <v>27.635548308194046</v>
      </c>
      <c r="G317" s="17" t="s">
        <v>38</v>
      </c>
      <c r="H317" s="17" t="s">
        <v>38</v>
      </c>
      <c r="I317" s="17">
        <v>4.3701500000000006</v>
      </c>
      <c r="J317" s="17" t="s">
        <v>38</v>
      </c>
      <c r="K317" s="17" t="s">
        <v>38</v>
      </c>
      <c r="L317" s="27" t="s">
        <v>38</v>
      </c>
      <c r="M317" s="27" t="s">
        <v>38</v>
      </c>
      <c r="N317" s="17" t="s">
        <v>39</v>
      </c>
      <c r="O317" s="17" t="s">
        <v>40</v>
      </c>
      <c r="P317" s="17" t="s">
        <v>40</v>
      </c>
      <c r="Q317" s="56" t="s">
        <v>39</v>
      </c>
      <c r="R317" s="17" t="s">
        <v>40</v>
      </c>
      <c r="S317" s="17" t="s">
        <v>40</v>
      </c>
      <c r="T317" s="17" t="s">
        <v>40</v>
      </c>
      <c r="U317" s="17" t="s">
        <v>40</v>
      </c>
      <c r="V317" s="17" t="s">
        <v>40</v>
      </c>
      <c r="W317" s="17" t="s">
        <v>40</v>
      </c>
      <c r="X317" s="17" t="s">
        <v>40</v>
      </c>
      <c r="Y317" s="17" t="s">
        <v>40</v>
      </c>
      <c r="Z317" s="17" t="s">
        <v>40</v>
      </c>
      <c r="AA317" s="17" t="s">
        <v>40</v>
      </c>
      <c r="AB317" s="17" t="s">
        <v>40</v>
      </c>
      <c r="AC317" s="17" t="s">
        <v>40</v>
      </c>
      <c r="AD317" s="17" t="s">
        <v>40</v>
      </c>
      <c r="AE317" s="17" t="s">
        <v>40</v>
      </c>
      <c r="AF317" s="17" t="s">
        <v>40</v>
      </c>
      <c r="AG317" s="17" t="s">
        <v>40</v>
      </c>
      <c r="AH317" s="17" t="s">
        <v>40</v>
      </c>
      <c r="AI317" s="17" t="s">
        <v>40</v>
      </c>
      <c r="AJ317" s="17" t="s">
        <v>40</v>
      </c>
      <c r="AK317" s="17" t="s">
        <v>40</v>
      </c>
    </row>
    <row r="318" spans="2:37" ht="32.25" customHeight="1">
      <c r="B318" s="54">
        <f t="shared" si="4"/>
        <v>309</v>
      </c>
      <c r="C318" s="10" t="s">
        <v>520</v>
      </c>
      <c r="D318" s="10">
        <v>7811112558</v>
      </c>
      <c r="E318" s="10" t="s">
        <v>521</v>
      </c>
      <c r="F318" s="17">
        <v>27.31</v>
      </c>
      <c r="G318" s="17">
        <v>40.78</v>
      </c>
      <c r="H318" s="17" t="s">
        <v>38</v>
      </c>
      <c r="I318" s="17">
        <v>2.7</v>
      </c>
      <c r="J318" s="17" t="s">
        <v>38</v>
      </c>
      <c r="K318" s="17" t="s">
        <v>38</v>
      </c>
      <c r="L318" s="27" t="s">
        <v>38</v>
      </c>
      <c r="M318" s="27" t="s">
        <v>38</v>
      </c>
      <c r="N318" s="17">
        <v>25.89</v>
      </c>
      <c r="O318" s="17">
        <v>40.520000000000003</v>
      </c>
      <c r="P318" s="17" t="s">
        <v>40</v>
      </c>
      <c r="Q318" s="56">
        <v>2.5499999999999998</v>
      </c>
      <c r="R318" s="17" t="s">
        <v>40</v>
      </c>
      <c r="S318" s="17" t="s">
        <v>40</v>
      </c>
      <c r="T318" s="17" t="s">
        <v>40</v>
      </c>
      <c r="U318" s="17" t="s">
        <v>40</v>
      </c>
      <c r="V318" s="17">
        <v>24.47</v>
      </c>
      <c r="W318" s="17">
        <v>40.25</v>
      </c>
      <c r="X318" s="17" t="s">
        <v>40</v>
      </c>
      <c r="Y318" s="17">
        <v>2.39</v>
      </c>
      <c r="Z318" s="17" t="s">
        <v>40</v>
      </c>
      <c r="AA318" s="17" t="s">
        <v>40</v>
      </c>
      <c r="AB318" s="17" t="s">
        <v>40</v>
      </c>
      <c r="AC318" s="17" t="s">
        <v>40</v>
      </c>
      <c r="AD318" s="17">
        <v>21.63</v>
      </c>
      <c r="AE318" s="17">
        <v>39.72</v>
      </c>
      <c r="AF318" s="17" t="s">
        <v>40</v>
      </c>
      <c r="AG318" s="17">
        <v>2.08</v>
      </c>
      <c r="AH318" s="17" t="s">
        <v>40</v>
      </c>
      <c r="AI318" s="17" t="s">
        <v>40</v>
      </c>
      <c r="AJ318" s="17" t="s">
        <v>40</v>
      </c>
      <c r="AK318" s="17" t="s">
        <v>40</v>
      </c>
    </row>
    <row r="319" spans="2:37" ht="63.75">
      <c r="B319" s="54">
        <f t="shared" si="4"/>
        <v>310</v>
      </c>
      <c r="C319" s="10" t="s">
        <v>522</v>
      </c>
      <c r="D319" s="10">
        <v>7811119930</v>
      </c>
      <c r="E319" s="10" t="s">
        <v>523</v>
      </c>
      <c r="F319" s="20">
        <v>28.021119840892613</v>
      </c>
      <c r="G319" s="20">
        <v>45.152717455297193</v>
      </c>
      <c r="H319" s="20">
        <v>0.11612462006079027</v>
      </c>
      <c r="I319" s="20">
        <v>2.2664199107142857</v>
      </c>
      <c r="J319" s="17" t="s">
        <v>38</v>
      </c>
      <c r="K319" s="17" t="s">
        <v>38</v>
      </c>
      <c r="L319" s="27" t="s">
        <v>38</v>
      </c>
      <c r="M319" s="27" t="s">
        <v>38</v>
      </c>
      <c r="N319" s="20">
        <v>26.564021609166197</v>
      </c>
      <c r="O319" s="20">
        <v>44.780207536290987</v>
      </c>
      <c r="P319" s="20" t="s">
        <v>39</v>
      </c>
      <c r="Q319" s="57">
        <v>2.1598981749107145</v>
      </c>
      <c r="R319" s="17" t="s">
        <v>40</v>
      </c>
      <c r="S319" s="17" t="s">
        <v>40</v>
      </c>
      <c r="T319" s="17" t="s">
        <v>40</v>
      </c>
      <c r="U319" s="17" t="s">
        <v>40</v>
      </c>
      <c r="V319" s="20">
        <v>25.106923377439784</v>
      </c>
      <c r="W319" s="20">
        <v>44.407697617284789</v>
      </c>
      <c r="X319" s="17" t="s">
        <v>39</v>
      </c>
      <c r="Y319" s="20">
        <v>2.0533764391071427</v>
      </c>
      <c r="Z319" s="17" t="s">
        <v>40</v>
      </c>
      <c r="AA319" s="17" t="s">
        <v>40</v>
      </c>
      <c r="AB319" s="17" t="s">
        <v>40</v>
      </c>
      <c r="AC319" s="17" t="s">
        <v>40</v>
      </c>
      <c r="AD319" s="20">
        <v>22.192726913986952</v>
      </c>
      <c r="AE319" s="20">
        <v>43.662677779272386</v>
      </c>
      <c r="AF319" s="17" t="s">
        <v>40</v>
      </c>
      <c r="AG319" s="20">
        <v>1.8403329675000002</v>
      </c>
      <c r="AH319" s="17" t="s">
        <v>40</v>
      </c>
      <c r="AI319" s="17" t="s">
        <v>40</v>
      </c>
      <c r="AJ319" s="17" t="s">
        <v>40</v>
      </c>
      <c r="AK319" s="17" t="s">
        <v>40</v>
      </c>
    </row>
    <row r="320" spans="2:37" ht="69" customHeight="1">
      <c r="B320" s="54">
        <f t="shared" si="4"/>
        <v>311</v>
      </c>
      <c r="C320" s="10" t="s">
        <v>524</v>
      </c>
      <c r="D320" s="10">
        <v>7811005690</v>
      </c>
      <c r="E320" s="10" t="s">
        <v>525</v>
      </c>
      <c r="F320" s="17">
        <v>34.28</v>
      </c>
      <c r="G320" s="17" t="s">
        <v>38</v>
      </c>
      <c r="H320" s="17">
        <v>0.34</v>
      </c>
      <c r="I320" s="17">
        <v>1.25</v>
      </c>
      <c r="J320" s="17" t="s">
        <v>38</v>
      </c>
      <c r="K320" s="17" t="s">
        <v>38</v>
      </c>
      <c r="L320" s="27" t="s">
        <v>38</v>
      </c>
      <c r="M320" s="27" t="s">
        <v>38</v>
      </c>
      <c r="N320" s="17">
        <v>32.659999999999997</v>
      </c>
      <c r="O320" s="17" t="s">
        <v>40</v>
      </c>
      <c r="P320" s="17" t="s">
        <v>39</v>
      </c>
      <c r="Q320" s="56" t="s">
        <v>39</v>
      </c>
      <c r="R320" s="17" t="s">
        <v>40</v>
      </c>
      <c r="S320" s="17" t="s">
        <v>40</v>
      </c>
      <c r="T320" s="17" t="s">
        <v>40</v>
      </c>
      <c r="U320" s="17" t="s">
        <v>40</v>
      </c>
      <c r="V320" s="17">
        <v>31.03</v>
      </c>
      <c r="W320" s="17" t="s">
        <v>40</v>
      </c>
      <c r="X320" s="17" t="s">
        <v>39</v>
      </c>
      <c r="Y320" s="17" t="s">
        <v>39</v>
      </c>
      <c r="Z320" s="17" t="s">
        <v>40</v>
      </c>
      <c r="AA320" s="17" t="s">
        <v>40</v>
      </c>
      <c r="AB320" s="17" t="s">
        <v>40</v>
      </c>
      <c r="AC320" s="17" t="s">
        <v>40</v>
      </c>
      <c r="AD320" s="17">
        <v>27.77</v>
      </c>
      <c r="AE320" s="17" t="s">
        <v>40</v>
      </c>
      <c r="AF320" s="17" t="s">
        <v>39</v>
      </c>
      <c r="AG320" s="17" t="s">
        <v>39</v>
      </c>
      <c r="AH320" s="17" t="s">
        <v>40</v>
      </c>
      <c r="AI320" s="17" t="s">
        <v>40</v>
      </c>
      <c r="AJ320" s="17" t="s">
        <v>40</v>
      </c>
      <c r="AK320" s="17" t="s">
        <v>40</v>
      </c>
    </row>
    <row r="321" spans="2:37" ht="76.5" customHeight="1">
      <c r="B321" s="54">
        <f t="shared" si="4"/>
        <v>312</v>
      </c>
      <c r="C321" s="10" t="s">
        <v>524</v>
      </c>
      <c r="D321" s="10">
        <v>7811005690</v>
      </c>
      <c r="E321" s="10" t="s">
        <v>526</v>
      </c>
      <c r="F321" s="17">
        <v>22.92</v>
      </c>
      <c r="G321" s="17" t="s">
        <v>38</v>
      </c>
      <c r="H321" s="17" t="s">
        <v>38</v>
      </c>
      <c r="I321" s="17">
        <v>0.75</v>
      </c>
      <c r="J321" s="17" t="s">
        <v>38</v>
      </c>
      <c r="K321" s="17" t="s">
        <v>38</v>
      </c>
      <c r="L321" s="27" t="s">
        <v>38</v>
      </c>
      <c r="M321" s="27" t="s">
        <v>38</v>
      </c>
      <c r="N321" s="17">
        <v>22.37</v>
      </c>
      <c r="O321" s="17" t="s">
        <v>40</v>
      </c>
      <c r="P321" s="17" t="s">
        <v>40</v>
      </c>
      <c r="Q321" s="56" t="s">
        <v>39</v>
      </c>
      <c r="R321" s="17" t="s">
        <v>40</v>
      </c>
      <c r="S321" s="17" t="s">
        <v>40</v>
      </c>
      <c r="T321" s="17" t="s">
        <v>40</v>
      </c>
      <c r="U321" s="17" t="s">
        <v>40</v>
      </c>
      <c r="V321" s="17">
        <v>21.83</v>
      </c>
      <c r="W321" s="17" t="s">
        <v>40</v>
      </c>
      <c r="X321" s="17" t="s">
        <v>40</v>
      </c>
      <c r="Y321" s="17" t="s">
        <v>39</v>
      </c>
      <c r="Z321" s="17" t="s">
        <v>40</v>
      </c>
      <c r="AA321" s="17" t="s">
        <v>40</v>
      </c>
      <c r="AB321" s="17" t="s">
        <v>40</v>
      </c>
      <c r="AC321" s="17" t="s">
        <v>40</v>
      </c>
      <c r="AD321" s="17">
        <v>20.74</v>
      </c>
      <c r="AE321" s="17" t="s">
        <v>40</v>
      </c>
      <c r="AF321" s="17" t="s">
        <v>40</v>
      </c>
      <c r="AG321" s="17" t="s">
        <v>39</v>
      </c>
      <c r="AH321" s="17" t="s">
        <v>40</v>
      </c>
      <c r="AI321" s="17" t="s">
        <v>40</v>
      </c>
      <c r="AJ321" s="17" t="s">
        <v>40</v>
      </c>
      <c r="AK321" s="17" t="s">
        <v>40</v>
      </c>
    </row>
    <row r="322" spans="2:37" ht="67.5" customHeight="1">
      <c r="B322" s="54">
        <f t="shared" si="4"/>
        <v>313</v>
      </c>
      <c r="C322" s="10" t="s">
        <v>524</v>
      </c>
      <c r="D322" s="10">
        <v>7811005690</v>
      </c>
      <c r="E322" s="10" t="s">
        <v>527</v>
      </c>
      <c r="F322" s="17">
        <v>29.82</v>
      </c>
      <c r="G322" s="17" t="s">
        <v>38</v>
      </c>
      <c r="H322" s="17" t="s">
        <v>38</v>
      </c>
      <c r="I322" s="17">
        <v>1.1200000000000001</v>
      </c>
      <c r="J322" s="17" t="s">
        <v>38</v>
      </c>
      <c r="K322" s="17" t="s">
        <v>38</v>
      </c>
      <c r="L322" s="27" t="s">
        <v>38</v>
      </c>
      <c r="M322" s="27" t="s">
        <v>38</v>
      </c>
      <c r="N322" s="17">
        <v>28.64</v>
      </c>
      <c r="O322" s="17" t="s">
        <v>40</v>
      </c>
      <c r="P322" s="17" t="s">
        <v>40</v>
      </c>
      <c r="Q322" s="56" t="s">
        <v>39</v>
      </c>
      <c r="R322" s="17" t="s">
        <v>40</v>
      </c>
      <c r="S322" s="17" t="s">
        <v>40</v>
      </c>
      <c r="T322" s="17" t="s">
        <v>40</v>
      </c>
      <c r="U322" s="17" t="s">
        <v>40</v>
      </c>
      <c r="V322" s="17">
        <v>27.45</v>
      </c>
      <c r="W322" s="17" t="s">
        <v>40</v>
      </c>
      <c r="X322" s="17" t="s">
        <v>40</v>
      </c>
      <c r="Y322" s="17" t="s">
        <v>39</v>
      </c>
      <c r="Z322" s="17" t="s">
        <v>40</v>
      </c>
      <c r="AA322" s="17" t="s">
        <v>40</v>
      </c>
      <c r="AB322" s="17" t="s">
        <v>40</v>
      </c>
      <c r="AC322" s="17" t="s">
        <v>40</v>
      </c>
      <c r="AD322" s="17">
        <v>25.08</v>
      </c>
      <c r="AE322" s="17" t="s">
        <v>40</v>
      </c>
      <c r="AF322" s="17" t="s">
        <v>40</v>
      </c>
      <c r="AG322" s="17" t="s">
        <v>39</v>
      </c>
      <c r="AH322" s="17" t="s">
        <v>40</v>
      </c>
      <c r="AI322" s="17" t="s">
        <v>40</v>
      </c>
      <c r="AJ322" s="17" t="s">
        <v>40</v>
      </c>
      <c r="AK322" s="17" t="s">
        <v>40</v>
      </c>
    </row>
    <row r="323" spans="2:37" ht="73.5" customHeight="1">
      <c r="B323" s="54">
        <f t="shared" si="4"/>
        <v>314</v>
      </c>
      <c r="C323" s="10" t="s">
        <v>524</v>
      </c>
      <c r="D323" s="10">
        <v>7811005690</v>
      </c>
      <c r="E323" s="10" t="s">
        <v>528</v>
      </c>
      <c r="F323" s="17">
        <v>25.25</v>
      </c>
      <c r="G323" s="17" t="s">
        <v>38</v>
      </c>
      <c r="H323" s="17" t="s">
        <v>38</v>
      </c>
      <c r="I323" s="17">
        <v>0.86</v>
      </c>
      <c r="J323" s="17" t="s">
        <v>38</v>
      </c>
      <c r="K323" s="17" t="s">
        <v>38</v>
      </c>
      <c r="L323" s="27" t="s">
        <v>38</v>
      </c>
      <c r="M323" s="27" t="s">
        <v>38</v>
      </c>
      <c r="N323" s="17">
        <v>24.5</v>
      </c>
      <c r="O323" s="17" t="s">
        <v>40</v>
      </c>
      <c r="P323" s="17" t="s">
        <v>40</v>
      </c>
      <c r="Q323" s="56" t="s">
        <v>39</v>
      </c>
      <c r="R323" s="17" t="s">
        <v>40</v>
      </c>
      <c r="S323" s="17" t="s">
        <v>40</v>
      </c>
      <c r="T323" s="17" t="s">
        <v>40</v>
      </c>
      <c r="U323" s="17" t="s">
        <v>40</v>
      </c>
      <c r="V323" s="17">
        <v>23.75</v>
      </c>
      <c r="W323" s="17" t="s">
        <v>40</v>
      </c>
      <c r="X323" s="17" t="s">
        <v>40</v>
      </c>
      <c r="Y323" s="17" t="s">
        <v>39</v>
      </c>
      <c r="Z323" s="17" t="s">
        <v>40</v>
      </c>
      <c r="AA323" s="17" t="s">
        <v>40</v>
      </c>
      <c r="AB323" s="17" t="s">
        <v>40</v>
      </c>
      <c r="AC323" s="17" t="s">
        <v>40</v>
      </c>
      <c r="AD323" s="17">
        <v>22.24</v>
      </c>
      <c r="AE323" s="17" t="s">
        <v>40</v>
      </c>
      <c r="AF323" s="17" t="s">
        <v>40</v>
      </c>
      <c r="AG323" s="17" t="s">
        <v>39</v>
      </c>
      <c r="AH323" s="17" t="s">
        <v>40</v>
      </c>
      <c r="AI323" s="17" t="s">
        <v>40</v>
      </c>
      <c r="AJ323" s="17" t="s">
        <v>40</v>
      </c>
      <c r="AK323" s="17" t="s">
        <v>40</v>
      </c>
    </row>
    <row r="324" spans="2:37" ht="32.25" customHeight="1">
      <c r="B324" s="54">
        <f t="shared" si="4"/>
        <v>315</v>
      </c>
      <c r="C324" s="10" t="s">
        <v>524</v>
      </c>
      <c r="D324" s="10">
        <v>7811005690</v>
      </c>
      <c r="E324" s="10" t="s">
        <v>529</v>
      </c>
      <c r="F324" s="17">
        <v>26.28</v>
      </c>
      <c r="G324" s="17" t="s">
        <v>38</v>
      </c>
      <c r="H324" s="17" t="s">
        <v>38</v>
      </c>
      <c r="I324" s="17">
        <v>0.74</v>
      </c>
      <c r="J324" s="17" t="s">
        <v>38</v>
      </c>
      <c r="K324" s="17" t="s">
        <v>38</v>
      </c>
      <c r="L324" s="27" t="s">
        <v>38</v>
      </c>
      <c r="M324" s="27" t="s">
        <v>38</v>
      </c>
      <c r="N324" s="17">
        <v>25.44</v>
      </c>
      <c r="O324" s="17" t="s">
        <v>40</v>
      </c>
      <c r="P324" s="17" t="s">
        <v>40</v>
      </c>
      <c r="Q324" s="56" t="s">
        <v>39</v>
      </c>
      <c r="R324" s="17" t="s">
        <v>40</v>
      </c>
      <c r="S324" s="17" t="s">
        <v>40</v>
      </c>
      <c r="T324" s="17" t="s">
        <v>40</v>
      </c>
      <c r="U324" s="17" t="s">
        <v>40</v>
      </c>
      <c r="V324" s="17">
        <v>24.59</v>
      </c>
      <c r="W324" s="17" t="s">
        <v>40</v>
      </c>
      <c r="X324" s="17" t="s">
        <v>40</v>
      </c>
      <c r="Y324" s="17" t="s">
        <v>39</v>
      </c>
      <c r="Z324" s="17" t="s">
        <v>40</v>
      </c>
      <c r="AA324" s="17" t="s">
        <v>40</v>
      </c>
      <c r="AB324" s="17" t="s">
        <v>40</v>
      </c>
      <c r="AC324" s="17" t="s">
        <v>40</v>
      </c>
      <c r="AD324" s="17">
        <v>22.89</v>
      </c>
      <c r="AE324" s="17" t="s">
        <v>40</v>
      </c>
      <c r="AF324" s="17" t="s">
        <v>40</v>
      </c>
      <c r="AG324" s="17" t="s">
        <v>39</v>
      </c>
      <c r="AH324" s="17" t="s">
        <v>40</v>
      </c>
      <c r="AI324" s="17" t="s">
        <v>40</v>
      </c>
      <c r="AJ324" s="17" t="s">
        <v>40</v>
      </c>
      <c r="AK324" s="17" t="s">
        <v>40</v>
      </c>
    </row>
    <row r="325" spans="2:37" ht="65.25" customHeight="1">
      <c r="B325" s="54">
        <f t="shared" si="4"/>
        <v>316</v>
      </c>
      <c r="C325" s="10" t="s">
        <v>524</v>
      </c>
      <c r="D325" s="10">
        <v>7811005690</v>
      </c>
      <c r="E325" s="10" t="s">
        <v>530</v>
      </c>
      <c r="F325" s="20">
        <v>30.53</v>
      </c>
      <c r="G325" s="20" t="s">
        <v>38</v>
      </c>
      <c r="H325" s="20">
        <v>0.21</v>
      </c>
      <c r="I325" s="20">
        <v>0.48</v>
      </c>
      <c r="J325" s="20" t="s">
        <v>38</v>
      </c>
      <c r="K325" s="17" t="s">
        <v>38</v>
      </c>
      <c r="L325" s="27" t="s">
        <v>38</v>
      </c>
      <c r="M325" s="27" t="s">
        <v>38</v>
      </c>
      <c r="N325" s="20">
        <v>29.22</v>
      </c>
      <c r="O325" s="20" t="s">
        <v>40</v>
      </c>
      <c r="P325" s="20" t="s">
        <v>39</v>
      </c>
      <c r="Q325" s="57" t="s">
        <v>39</v>
      </c>
      <c r="R325" s="17" t="s">
        <v>40</v>
      </c>
      <c r="S325" s="17" t="s">
        <v>40</v>
      </c>
      <c r="T325" s="17" t="s">
        <v>40</v>
      </c>
      <c r="U325" s="17" t="s">
        <v>40</v>
      </c>
      <c r="V325" s="20">
        <v>27.9</v>
      </c>
      <c r="W325" s="20" t="s">
        <v>40</v>
      </c>
      <c r="X325" s="20" t="s">
        <v>39</v>
      </c>
      <c r="Y325" s="20" t="s">
        <v>39</v>
      </c>
      <c r="Z325" s="20" t="s">
        <v>40</v>
      </c>
      <c r="AA325" s="17" t="s">
        <v>40</v>
      </c>
      <c r="AB325" s="17" t="s">
        <v>40</v>
      </c>
      <c r="AC325" s="17" t="s">
        <v>40</v>
      </c>
      <c r="AD325" s="20">
        <v>25.28</v>
      </c>
      <c r="AE325" s="20" t="s">
        <v>40</v>
      </c>
      <c r="AF325" s="20" t="s">
        <v>39</v>
      </c>
      <c r="AG325" s="20" t="s">
        <v>39</v>
      </c>
      <c r="AH325" s="17" t="s">
        <v>40</v>
      </c>
      <c r="AI325" s="17" t="s">
        <v>40</v>
      </c>
      <c r="AJ325" s="17" t="s">
        <v>40</v>
      </c>
      <c r="AK325" s="17" t="s">
        <v>40</v>
      </c>
    </row>
    <row r="326" spans="2:37" ht="77.25" customHeight="1">
      <c r="B326" s="54">
        <f t="shared" si="4"/>
        <v>317</v>
      </c>
      <c r="C326" s="10" t="s">
        <v>524</v>
      </c>
      <c r="D326" s="10">
        <v>7811005690</v>
      </c>
      <c r="E326" s="10" t="s">
        <v>531</v>
      </c>
      <c r="F326" s="17">
        <v>30.73</v>
      </c>
      <c r="G326" s="17" t="s">
        <v>38</v>
      </c>
      <c r="H326" s="17">
        <v>0.56999999999999995</v>
      </c>
      <c r="I326" s="17">
        <v>1.1100000000000001</v>
      </c>
      <c r="J326" s="17" t="s">
        <v>38</v>
      </c>
      <c r="K326" s="17" t="s">
        <v>38</v>
      </c>
      <c r="L326" s="27" t="s">
        <v>38</v>
      </c>
      <c r="M326" s="27" t="s">
        <v>38</v>
      </c>
      <c r="N326" s="17">
        <v>29.41</v>
      </c>
      <c r="O326" s="17" t="s">
        <v>40</v>
      </c>
      <c r="P326" s="17" t="s">
        <v>39</v>
      </c>
      <c r="Q326" s="56" t="s">
        <v>39</v>
      </c>
      <c r="R326" s="17" t="s">
        <v>40</v>
      </c>
      <c r="S326" s="17" t="s">
        <v>40</v>
      </c>
      <c r="T326" s="17" t="s">
        <v>40</v>
      </c>
      <c r="U326" s="17" t="s">
        <v>40</v>
      </c>
      <c r="V326" s="17">
        <v>28.08</v>
      </c>
      <c r="W326" s="17" t="s">
        <v>40</v>
      </c>
      <c r="X326" s="17" t="s">
        <v>39</v>
      </c>
      <c r="Y326" s="17" t="s">
        <v>39</v>
      </c>
      <c r="Z326" s="17" t="s">
        <v>40</v>
      </c>
      <c r="AA326" s="17" t="s">
        <v>40</v>
      </c>
      <c r="AB326" s="17" t="s">
        <v>40</v>
      </c>
      <c r="AC326" s="17" t="s">
        <v>40</v>
      </c>
      <c r="AD326" s="17">
        <v>25.44</v>
      </c>
      <c r="AE326" s="17" t="s">
        <v>40</v>
      </c>
      <c r="AF326" s="17" t="s">
        <v>39</v>
      </c>
      <c r="AG326" s="17" t="s">
        <v>39</v>
      </c>
      <c r="AH326" s="17" t="s">
        <v>40</v>
      </c>
      <c r="AI326" s="17" t="s">
        <v>40</v>
      </c>
      <c r="AJ326" s="17" t="s">
        <v>40</v>
      </c>
      <c r="AK326" s="17" t="s">
        <v>40</v>
      </c>
    </row>
    <row r="327" spans="2:37" ht="81.75" customHeight="1">
      <c r="B327" s="54">
        <f t="shared" si="4"/>
        <v>318</v>
      </c>
      <c r="C327" s="10" t="s">
        <v>524</v>
      </c>
      <c r="D327" s="10">
        <v>7811005690</v>
      </c>
      <c r="E327" s="10" t="s">
        <v>532</v>
      </c>
      <c r="F327" s="17">
        <v>19.34</v>
      </c>
      <c r="G327" s="17" t="s">
        <v>38</v>
      </c>
      <c r="H327" s="17">
        <v>0.14000000000000001</v>
      </c>
      <c r="I327" s="17">
        <v>0.39</v>
      </c>
      <c r="J327" s="17" t="s">
        <v>38</v>
      </c>
      <c r="K327" s="17" t="s">
        <v>38</v>
      </c>
      <c r="L327" s="27" t="s">
        <v>38</v>
      </c>
      <c r="M327" s="27" t="s">
        <v>38</v>
      </c>
      <c r="N327" s="17">
        <v>19.149999999999999</v>
      </c>
      <c r="O327" s="17" t="s">
        <v>40</v>
      </c>
      <c r="P327" s="17" t="s">
        <v>39</v>
      </c>
      <c r="Q327" s="56" t="s">
        <v>39</v>
      </c>
      <c r="R327" s="17" t="s">
        <v>40</v>
      </c>
      <c r="S327" s="17" t="s">
        <v>40</v>
      </c>
      <c r="T327" s="17" t="s">
        <v>40</v>
      </c>
      <c r="U327" s="17" t="s">
        <v>40</v>
      </c>
      <c r="V327" s="17">
        <v>18.96</v>
      </c>
      <c r="W327" s="17" t="s">
        <v>40</v>
      </c>
      <c r="X327" s="17" t="s">
        <v>39</v>
      </c>
      <c r="Y327" s="17" t="s">
        <v>39</v>
      </c>
      <c r="Z327" s="17" t="s">
        <v>40</v>
      </c>
      <c r="AA327" s="17" t="s">
        <v>40</v>
      </c>
      <c r="AB327" s="17" t="s">
        <v>40</v>
      </c>
      <c r="AC327" s="17" t="s">
        <v>40</v>
      </c>
      <c r="AD327" s="17">
        <v>18.579999999999998</v>
      </c>
      <c r="AE327" s="17" t="s">
        <v>40</v>
      </c>
      <c r="AF327" s="17" t="s">
        <v>39</v>
      </c>
      <c r="AG327" s="17" t="s">
        <v>39</v>
      </c>
      <c r="AH327" s="17" t="s">
        <v>40</v>
      </c>
      <c r="AI327" s="17" t="s">
        <v>40</v>
      </c>
      <c r="AJ327" s="17" t="s">
        <v>40</v>
      </c>
      <c r="AK327" s="17" t="s">
        <v>40</v>
      </c>
    </row>
    <row r="328" spans="2:37" ht="81.75" customHeight="1">
      <c r="B328" s="54">
        <f t="shared" si="4"/>
        <v>319</v>
      </c>
      <c r="C328" s="10" t="s">
        <v>524</v>
      </c>
      <c r="D328" s="10">
        <v>7811005690</v>
      </c>
      <c r="E328" s="10" t="s">
        <v>533</v>
      </c>
      <c r="F328" s="17">
        <v>31.08</v>
      </c>
      <c r="G328" s="17" t="s">
        <v>38</v>
      </c>
      <c r="H328" s="17">
        <v>0.19</v>
      </c>
      <c r="I328" s="17">
        <v>0.48</v>
      </c>
      <c r="J328" s="17" t="s">
        <v>38</v>
      </c>
      <c r="K328" s="17" t="s">
        <v>38</v>
      </c>
      <c r="L328" s="27" t="s">
        <v>38</v>
      </c>
      <c r="M328" s="27" t="s">
        <v>38</v>
      </c>
      <c r="N328" s="17">
        <v>29.74</v>
      </c>
      <c r="O328" s="17" t="s">
        <v>40</v>
      </c>
      <c r="P328" s="17" t="s">
        <v>39</v>
      </c>
      <c r="Q328" s="56" t="s">
        <v>39</v>
      </c>
      <c r="R328" s="17" t="s">
        <v>40</v>
      </c>
      <c r="S328" s="17" t="s">
        <v>40</v>
      </c>
      <c r="T328" s="17" t="s">
        <v>40</v>
      </c>
      <c r="U328" s="17" t="s">
        <v>40</v>
      </c>
      <c r="V328" s="17">
        <v>28.41</v>
      </c>
      <c r="W328" s="17" t="s">
        <v>40</v>
      </c>
      <c r="X328" s="17" t="s">
        <v>39</v>
      </c>
      <c r="Y328" s="17" t="s">
        <v>39</v>
      </c>
      <c r="Z328" s="17" t="s">
        <v>40</v>
      </c>
      <c r="AA328" s="17" t="s">
        <v>40</v>
      </c>
      <c r="AB328" s="17" t="s">
        <v>40</v>
      </c>
      <c r="AC328" s="17" t="s">
        <v>40</v>
      </c>
      <c r="AD328" s="17">
        <v>25.73</v>
      </c>
      <c r="AE328" s="17" t="s">
        <v>40</v>
      </c>
      <c r="AF328" s="17" t="s">
        <v>39</v>
      </c>
      <c r="AG328" s="17" t="s">
        <v>39</v>
      </c>
      <c r="AH328" s="17" t="s">
        <v>40</v>
      </c>
      <c r="AI328" s="17" t="s">
        <v>40</v>
      </c>
      <c r="AJ328" s="17" t="s">
        <v>40</v>
      </c>
      <c r="AK328" s="17" t="s">
        <v>40</v>
      </c>
    </row>
    <row r="329" spans="2:37" ht="57.75" customHeight="1">
      <c r="B329" s="54">
        <f t="shared" si="4"/>
        <v>320</v>
      </c>
      <c r="C329" s="10" t="s">
        <v>524</v>
      </c>
      <c r="D329" s="10">
        <v>7811005690</v>
      </c>
      <c r="E329" s="10" t="s">
        <v>534</v>
      </c>
      <c r="F329" s="17">
        <v>50.03</v>
      </c>
      <c r="G329" s="17" t="s">
        <v>38</v>
      </c>
      <c r="H329" s="17" t="s">
        <v>38</v>
      </c>
      <c r="I329" s="17">
        <v>4</v>
      </c>
      <c r="J329" s="17" t="s">
        <v>38</v>
      </c>
      <c r="K329" s="17" t="s">
        <v>38</v>
      </c>
      <c r="L329" s="27" t="s">
        <v>38</v>
      </c>
      <c r="M329" s="27" t="s">
        <v>38</v>
      </c>
      <c r="N329" s="17">
        <v>46.7</v>
      </c>
      <c r="O329" s="17" t="s">
        <v>40</v>
      </c>
      <c r="P329" s="17" t="s">
        <v>40</v>
      </c>
      <c r="Q329" s="56" t="s">
        <v>39</v>
      </c>
      <c r="R329" s="17" t="s">
        <v>40</v>
      </c>
      <c r="S329" s="17" t="s">
        <v>40</v>
      </c>
      <c r="T329" s="17" t="s">
        <v>40</v>
      </c>
      <c r="U329" s="17" t="s">
        <v>40</v>
      </c>
      <c r="V329" s="17">
        <v>43.37</v>
      </c>
      <c r="W329" s="17" t="s">
        <v>40</v>
      </c>
      <c r="X329" s="17" t="s">
        <v>40</v>
      </c>
      <c r="Y329" s="17" t="s">
        <v>39</v>
      </c>
      <c r="Z329" s="17" t="s">
        <v>40</v>
      </c>
      <c r="AA329" s="17" t="s">
        <v>40</v>
      </c>
      <c r="AB329" s="17" t="s">
        <v>40</v>
      </c>
      <c r="AC329" s="17" t="s">
        <v>40</v>
      </c>
      <c r="AD329" s="17">
        <v>36.72</v>
      </c>
      <c r="AE329" s="17" t="s">
        <v>40</v>
      </c>
      <c r="AF329" s="17" t="s">
        <v>40</v>
      </c>
      <c r="AG329" s="17" t="s">
        <v>39</v>
      </c>
      <c r="AH329" s="17" t="s">
        <v>40</v>
      </c>
      <c r="AI329" s="17" t="s">
        <v>40</v>
      </c>
      <c r="AJ329" s="17" t="s">
        <v>40</v>
      </c>
      <c r="AK329" s="17" t="s">
        <v>40</v>
      </c>
    </row>
    <row r="330" spans="2:37" ht="72" customHeight="1">
      <c r="B330" s="54">
        <f t="shared" si="4"/>
        <v>321</v>
      </c>
      <c r="C330" s="10" t="s">
        <v>524</v>
      </c>
      <c r="D330" s="10">
        <v>7811005690</v>
      </c>
      <c r="E330" s="10" t="s">
        <v>535</v>
      </c>
      <c r="F330" s="17">
        <v>57.59</v>
      </c>
      <c r="G330" s="17" t="s">
        <v>38</v>
      </c>
      <c r="H330" s="17">
        <v>0.14000000000000001</v>
      </c>
      <c r="I330" s="17">
        <v>0.54</v>
      </c>
      <c r="J330" s="17" t="s">
        <v>38</v>
      </c>
      <c r="K330" s="17" t="s">
        <v>38</v>
      </c>
      <c r="L330" s="27" t="s">
        <v>38</v>
      </c>
      <c r="M330" s="27" t="s">
        <v>38</v>
      </c>
      <c r="N330" s="17">
        <v>53.37</v>
      </c>
      <c r="O330" s="17" t="s">
        <v>40</v>
      </c>
      <c r="P330" s="17" t="s">
        <v>39</v>
      </c>
      <c r="Q330" s="56" t="s">
        <v>39</v>
      </c>
      <c r="R330" s="17" t="s">
        <v>40</v>
      </c>
      <c r="S330" s="17" t="s">
        <v>40</v>
      </c>
      <c r="T330" s="17" t="s">
        <v>40</v>
      </c>
      <c r="U330" s="17" t="s">
        <v>40</v>
      </c>
      <c r="V330" s="17">
        <v>49.16</v>
      </c>
      <c r="W330" s="17" t="s">
        <v>40</v>
      </c>
      <c r="X330" s="17" t="s">
        <v>39</v>
      </c>
      <c r="Y330" s="17" t="s">
        <v>39</v>
      </c>
      <c r="Z330" s="17" t="s">
        <v>40</v>
      </c>
      <c r="AA330" s="17" t="s">
        <v>40</v>
      </c>
      <c r="AB330" s="17" t="s">
        <v>40</v>
      </c>
      <c r="AC330" s="17" t="s">
        <v>40</v>
      </c>
      <c r="AD330" s="17">
        <v>40.72</v>
      </c>
      <c r="AE330" s="17" t="s">
        <v>40</v>
      </c>
      <c r="AF330" s="17" t="s">
        <v>39</v>
      </c>
      <c r="AG330" s="17" t="s">
        <v>39</v>
      </c>
      <c r="AH330" s="17" t="s">
        <v>40</v>
      </c>
      <c r="AI330" s="17" t="s">
        <v>40</v>
      </c>
      <c r="AJ330" s="17" t="s">
        <v>40</v>
      </c>
      <c r="AK330" s="17" t="s">
        <v>40</v>
      </c>
    </row>
    <row r="331" spans="2:37" ht="75.75" customHeight="1">
      <c r="B331" s="54">
        <f t="shared" si="4"/>
        <v>322</v>
      </c>
      <c r="C331" s="10" t="s">
        <v>524</v>
      </c>
      <c r="D331" s="10">
        <v>7811005690</v>
      </c>
      <c r="E331" s="10" t="s">
        <v>536</v>
      </c>
      <c r="F331" s="17">
        <v>23.48</v>
      </c>
      <c r="G331" s="17" t="s">
        <v>38</v>
      </c>
      <c r="H331" s="17">
        <v>0.1</v>
      </c>
      <c r="I331" s="17">
        <v>0.47</v>
      </c>
      <c r="J331" s="17" t="s">
        <v>38</v>
      </c>
      <c r="K331" s="17" t="s">
        <v>38</v>
      </c>
      <c r="L331" s="27" t="s">
        <v>38</v>
      </c>
      <c r="M331" s="27" t="s">
        <v>38</v>
      </c>
      <c r="N331" s="17">
        <v>22.92</v>
      </c>
      <c r="O331" s="17" t="s">
        <v>40</v>
      </c>
      <c r="P331" s="17" t="s">
        <v>39</v>
      </c>
      <c r="Q331" s="56" t="s">
        <v>39</v>
      </c>
      <c r="R331" s="17" t="s">
        <v>40</v>
      </c>
      <c r="S331" s="17" t="s">
        <v>40</v>
      </c>
      <c r="T331" s="17" t="s">
        <v>40</v>
      </c>
      <c r="U331" s="17" t="s">
        <v>40</v>
      </c>
      <c r="V331" s="17">
        <v>22.36</v>
      </c>
      <c r="W331" s="17" t="s">
        <v>40</v>
      </c>
      <c r="X331" s="17" t="s">
        <v>39</v>
      </c>
      <c r="Y331" s="17" t="s">
        <v>39</v>
      </c>
      <c r="Z331" s="17" t="s">
        <v>40</v>
      </c>
      <c r="AA331" s="17" t="s">
        <v>40</v>
      </c>
      <c r="AB331" s="17" t="s">
        <v>40</v>
      </c>
      <c r="AC331" s="17" t="s">
        <v>40</v>
      </c>
      <c r="AD331" s="17">
        <v>21.25</v>
      </c>
      <c r="AE331" s="17" t="s">
        <v>40</v>
      </c>
      <c r="AF331" s="17" t="s">
        <v>39</v>
      </c>
      <c r="AG331" s="17" t="s">
        <v>39</v>
      </c>
      <c r="AH331" s="17" t="s">
        <v>40</v>
      </c>
      <c r="AI331" s="17" t="s">
        <v>40</v>
      </c>
      <c r="AJ331" s="17" t="s">
        <v>40</v>
      </c>
      <c r="AK331" s="17" t="s">
        <v>40</v>
      </c>
    </row>
    <row r="332" spans="2:37" ht="32.25" customHeight="1">
      <c r="B332" s="54">
        <f t="shared" ref="B332:B367" si="5">B331+1</f>
        <v>323</v>
      </c>
      <c r="C332" s="10" t="s">
        <v>524</v>
      </c>
      <c r="D332" s="10">
        <v>7811005690</v>
      </c>
      <c r="E332" s="10" t="s">
        <v>537</v>
      </c>
      <c r="F332" s="17">
        <v>28.29</v>
      </c>
      <c r="G332" s="17" t="s">
        <v>38</v>
      </c>
      <c r="H332" s="17">
        <v>0.3</v>
      </c>
      <c r="I332" s="17">
        <v>0.95</v>
      </c>
      <c r="J332" s="17" t="s">
        <v>38</v>
      </c>
      <c r="K332" s="17" t="s">
        <v>38</v>
      </c>
      <c r="L332" s="27" t="s">
        <v>38</v>
      </c>
      <c r="M332" s="27" t="s">
        <v>38</v>
      </c>
      <c r="N332" s="17">
        <v>27.26</v>
      </c>
      <c r="O332" s="17" t="s">
        <v>40</v>
      </c>
      <c r="P332" s="17" t="s">
        <v>39</v>
      </c>
      <c r="Q332" s="56" t="s">
        <v>39</v>
      </c>
      <c r="R332" s="17" t="s">
        <v>40</v>
      </c>
      <c r="S332" s="17" t="s">
        <v>40</v>
      </c>
      <c r="T332" s="17" t="s">
        <v>40</v>
      </c>
      <c r="U332" s="17" t="s">
        <v>40</v>
      </c>
      <c r="V332" s="17">
        <v>26.24</v>
      </c>
      <c r="W332" s="17" t="s">
        <v>40</v>
      </c>
      <c r="X332" s="17" t="s">
        <v>39</v>
      </c>
      <c r="Y332" s="17" t="s">
        <v>39</v>
      </c>
      <c r="Z332" s="17" t="s">
        <v>40</v>
      </c>
      <c r="AA332" s="17" t="s">
        <v>40</v>
      </c>
      <c r="AB332" s="17" t="s">
        <v>40</v>
      </c>
      <c r="AC332" s="17" t="s">
        <v>40</v>
      </c>
      <c r="AD332" s="17">
        <v>24.19</v>
      </c>
      <c r="AE332" s="17" t="s">
        <v>40</v>
      </c>
      <c r="AF332" s="17" t="s">
        <v>39</v>
      </c>
      <c r="AG332" s="17" t="s">
        <v>39</v>
      </c>
      <c r="AH332" s="17" t="s">
        <v>40</v>
      </c>
      <c r="AI332" s="17" t="s">
        <v>40</v>
      </c>
      <c r="AJ332" s="17" t="s">
        <v>40</v>
      </c>
      <c r="AK332" s="17" t="s">
        <v>40</v>
      </c>
    </row>
    <row r="333" spans="2:37" ht="39" customHeight="1">
      <c r="B333" s="54">
        <f t="shared" si="5"/>
        <v>324</v>
      </c>
      <c r="C333" s="10" t="s">
        <v>524</v>
      </c>
      <c r="D333" s="10">
        <v>7811005690</v>
      </c>
      <c r="E333" s="10" t="s">
        <v>538</v>
      </c>
      <c r="F333" s="20">
        <v>37.159999999999997</v>
      </c>
      <c r="G333" s="20" t="s">
        <v>38</v>
      </c>
      <c r="H333" s="20">
        <v>0.32</v>
      </c>
      <c r="I333" s="20">
        <v>1.04</v>
      </c>
      <c r="J333" s="20" t="s">
        <v>38</v>
      </c>
      <c r="K333" s="17" t="s">
        <v>38</v>
      </c>
      <c r="L333" s="27" t="s">
        <v>38</v>
      </c>
      <c r="M333" s="27" t="s">
        <v>38</v>
      </c>
      <c r="N333" s="20">
        <v>35.17</v>
      </c>
      <c r="O333" s="20" t="s">
        <v>40</v>
      </c>
      <c r="P333" s="20" t="s">
        <v>39</v>
      </c>
      <c r="Q333" s="57" t="s">
        <v>39</v>
      </c>
      <c r="R333" s="17" t="s">
        <v>40</v>
      </c>
      <c r="S333" s="17" t="s">
        <v>40</v>
      </c>
      <c r="T333" s="17" t="s">
        <v>40</v>
      </c>
      <c r="U333" s="17" t="s">
        <v>40</v>
      </c>
      <c r="V333" s="20">
        <v>33.19</v>
      </c>
      <c r="W333" s="20" t="s">
        <v>40</v>
      </c>
      <c r="X333" s="20" t="s">
        <v>39</v>
      </c>
      <c r="Y333" s="20" t="s">
        <v>39</v>
      </c>
      <c r="Z333" s="20" t="s">
        <v>40</v>
      </c>
      <c r="AA333" s="17" t="s">
        <v>40</v>
      </c>
      <c r="AB333" s="17" t="s">
        <v>40</v>
      </c>
      <c r="AC333" s="17" t="s">
        <v>40</v>
      </c>
      <c r="AD333" s="20">
        <v>29.21</v>
      </c>
      <c r="AE333" s="20" t="s">
        <v>40</v>
      </c>
      <c r="AF333" s="20" t="s">
        <v>39</v>
      </c>
      <c r="AG333" s="20" t="s">
        <v>39</v>
      </c>
      <c r="AH333" s="17" t="s">
        <v>40</v>
      </c>
      <c r="AI333" s="17" t="s">
        <v>40</v>
      </c>
      <c r="AJ333" s="17" t="s">
        <v>40</v>
      </c>
      <c r="AK333" s="17" t="s">
        <v>40</v>
      </c>
    </row>
    <row r="334" spans="2:37" ht="92.25" customHeight="1">
      <c r="B334" s="54">
        <f t="shared" si="5"/>
        <v>325</v>
      </c>
      <c r="C334" s="10" t="s">
        <v>524</v>
      </c>
      <c r="D334" s="10">
        <v>7811005690</v>
      </c>
      <c r="E334" s="10" t="s">
        <v>539</v>
      </c>
      <c r="F334" s="20">
        <v>16.440000000000001</v>
      </c>
      <c r="G334" s="20" t="s">
        <v>38</v>
      </c>
      <c r="H334" s="20">
        <v>0.23</v>
      </c>
      <c r="I334" s="20">
        <v>0.68</v>
      </c>
      <c r="J334" s="20" t="s">
        <v>38</v>
      </c>
      <c r="K334" s="17" t="s">
        <v>38</v>
      </c>
      <c r="L334" s="27" t="s">
        <v>38</v>
      </c>
      <c r="M334" s="27" t="s">
        <v>38</v>
      </c>
      <c r="N334" s="20">
        <v>16.32</v>
      </c>
      <c r="O334" s="20" t="s">
        <v>40</v>
      </c>
      <c r="P334" s="20" t="s">
        <v>39</v>
      </c>
      <c r="Q334" s="57" t="s">
        <v>39</v>
      </c>
      <c r="R334" s="17" t="s">
        <v>40</v>
      </c>
      <c r="S334" s="17" t="s">
        <v>40</v>
      </c>
      <c r="T334" s="17" t="s">
        <v>40</v>
      </c>
      <c r="U334" s="17" t="s">
        <v>40</v>
      </c>
      <c r="V334" s="20">
        <v>16.21</v>
      </c>
      <c r="W334" s="20" t="s">
        <v>40</v>
      </c>
      <c r="X334" s="20" t="s">
        <v>39</v>
      </c>
      <c r="Y334" s="20" t="s">
        <v>39</v>
      </c>
      <c r="Z334" s="20" t="s">
        <v>40</v>
      </c>
      <c r="AA334" s="17" t="s">
        <v>40</v>
      </c>
      <c r="AB334" s="17" t="s">
        <v>40</v>
      </c>
      <c r="AC334" s="17" t="s">
        <v>40</v>
      </c>
      <c r="AD334" s="20">
        <v>15.98</v>
      </c>
      <c r="AE334" s="20" t="s">
        <v>40</v>
      </c>
      <c r="AF334" s="20" t="s">
        <v>39</v>
      </c>
      <c r="AG334" s="20" t="s">
        <v>39</v>
      </c>
      <c r="AH334" s="17" t="s">
        <v>40</v>
      </c>
      <c r="AI334" s="17" t="s">
        <v>40</v>
      </c>
      <c r="AJ334" s="17" t="s">
        <v>40</v>
      </c>
      <c r="AK334" s="17" t="s">
        <v>40</v>
      </c>
    </row>
    <row r="335" spans="2:37" ht="78.75" customHeight="1">
      <c r="B335" s="54">
        <f t="shared" si="5"/>
        <v>326</v>
      </c>
      <c r="C335" s="10" t="s">
        <v>524</v>
      </c>
      <c r="D335" s="10">
        <v>7811005690</v>
      </c>
      <c r="E335" s="10" t="s">
        <v>540</v>
      </c>
      <c r="F335" s="17">
        <v>26.93</v>
      </c>
      <c r="G335" s="17" t="s">
        <v>38</v>
      </c>
      <c r="H335" s="17">
        <v>0.15</v>
      </c>
      <c r="I335" s="17">
        <v>0.62</v>
      </c>
      <c r="J335" s="17" t="s">
        <v>38</v>
      </c>
      <c r="K335" s="17" t="s">
        <v>38</v>
      </c>
      <c r="L335" s="27" t="s">
        <v>38</v>
      </c>
      <c r="M335" s="27" t="s">
        <v>38</v>
      </c>
      <c r="N335" s="17">
        <v>26</v>
      </c>
      <c r="O335" s="17" t="s">
        <v>40</v>
      </c>
      <c r="P335" s="17" t="s">
        <v>39</v>
      </c>
      <c r="Q335" s="56" t="s">
        <v>39</v>
      </c>
      <c r="R335" s="17" t="s">
        <v>40</v>
      </c>
      <c r="S335" s="17" t="s">
        <v>40</v>
      </c>
      <c r="T335" s="17" t="s">
        <v>40</v>
      </c>
      <c r="U335" s="17" t="s">
        <v>40</v>
      </c>
      <c r="V335" s="17">
        <v>25.06</v>
      </c>
      <c r="W335" s="17" t="s">
        <v>40</v>
      </c>
      <c r="X335" s="17" t="s">
        <v>39</v>
      </c>
      <c r="Y335" s="17" t="s">
        <v>39</v>
      </c>
      <c r="Z335" s="17" t="s">
        <v>40</v>
      </c>
      <c r="AA335" s="17" t="s">
        <v>40</v>
      </c>
      <c r="AB335" s="17" t="s">
        <v>40</v>
      </c>
      <c r="AC335" s="17" t="s">
        <v>40</v>
      </c>
      <c r="AD335" s="17">
        <v>23.19</v>
      </c>
      <c r="AE335" s="17" t="s">
        <v>40</v>
      </c>
      <c r="AF335" s="17" t="s">
        <v>39</v>
      </c>
      <c r="AG335" s="17" t="s">
        <v>39</v>
      </c>
      <c r="AH335" s="17" t="s">
        <v>40</v>
      </c>
      <c r="AI335" s="17" t="s">
        <v>40</v>
      </c>
      <c r="AJ335" s="17" t="s">
        <v>40</v>
      </c>
      <c r="AK335" s="17" t="s">
        <v>40</v>
      </c>
    </row>
    <row r="336" spans="2:37" ht="82.5" customHeight="1">
      <c r="B336" s="54">
        <f t="shared" si="5"/>
        <v>327</v>
      </c>
      <c r="C336" s="10" t="s">
        <v>524</v>
      </c>
      <c r="D336" s="10">
        <v>7811005690</v>
      </c>
      <c r="E336" s="10" t="s">
        <v>541</v>
      </c>
      <c r="F336" s="17">
        <v>35.4</v>
      </c>
      <c r="G336" s="17" t="s">
        <v>38</v>
      </c>
      <c r="H336" s="17">
        <v>0.17</v>
      </c>
      <c r="I336" s="17">
        <v>0.75</v>
      </c>
      <c r="J336" s="17" t="s">
        <v>38</v>
      </c>
      <c r="K336" s="17" t="s">
        <v>38</v>
      </c>
      <c r="L336" s="27" t="s">
        <v>38</v>
      </c>
      <c r="M336" s="27" t="s">
        <v>38</v>
      </c>
      <c r="N336" s="17">
        <v>33.65</v>
      </c>
      <c r="O336" s="17" t="s">
        <v>40</v>
      </c>
      <c r="P336" s="17" t="s">
        <v>39</v>
      </c>
      <c r="Q336" s="56" t="s">
        <v>39</v>
      </c>
      <c r="R336" s="17" t="s">
        <v>40</v>
      </c>
      <c r="S336" s="17" t="s">
        <v>40</v>
      </c>
      <c r="T336" s="17" t="s">
        <v>40</v>
      </c>
      <c r="U336" s="17" t="s">
        <v>40</v>
      </c>
      <c r="V336" s="17">
        <v>31.9</v>
      </c>
      <c r="W336" s="17" t="s">
        <v>40</v>
      </c>
      <c r="X336" s="17" t="s">
        <v>39</v>
      </c>
      <c r="Y336" s="17" t="s">
        <v>39</v>
      </c>
      <c r="Z336" s="17" t="s">
        <v>40</v>
      </c>
      <c r="AA336" s="17" t="s">
        <v>40</v>
      </c>
      <c r="AB336" s="17" t="s">
        <v>40</v>
      </c>
      <c r="AC336" s="17" t="s">
        <v>40</v>
      </c>
      <c r="AD336" s="17" t="s">
        <v>594</v>
      </c>
      <c r="AE336" s="17" t="s">
        <v>40</v>
      </c>
      <c r="AF336" s="17" t="s">
        <v>39</v>
      </c>
      <c r="AG336" s="17" t="s">
        <v>39</v>
      </c>
      <c r="AH336" s="17" t="s">
        <v>40</v>
      </c>
      <c r="AI336" s="17" t="s">
        <v>40</v>
      </c>
      <c r="AJ336" s="17" t="s">
        <v>40</v>
      </c>
      <c r="AK336" s="17" t="s">
        <v>40</v>
      </c>
    </row>
    <row r="337" spans="2:37" ht="63.75">
      <c r="B337" s="54">
        <f t="shared" si="5"/>
        <v>328</v>
      </c>
      <c r="C337" s="10" t="s">
        <v>542</v>
      </c>
      <c r="D337" s="10">
        <v>7811416531</v>
      </c>
      <c r="E337" s="10" t="s">
        <v>543</v>
      </c>
      <c r="F337" s="17">
        <v>56.648044692737429</v>
      </c>
      <c r="G337" s="17" t="s">
        <v>38</v>
      </c>
      <c r="H337" s="17" t="s">
        <v>38</v>
      </c>
      <c r="I337" s="17">
        <v>2.38</v>
      </c>
      <c r="J337" s="17" t="s">
        <v>38</v>
      </c>
      <c r="K337" s="17" t="s">
        <v>38</v>
      </c>
      <c r="L337" s="27" t="s">
        <v>38</v>
      </c>
      <c r="M337" s="27" t="s">
        <v>38</v>
      </c>
      <c r="N337" s="17">
        <v>55.898785789106142</v>
      </c>
      <c r="O337" s="17" t="s">
        <v>40</v>
      </c>
      <c r="P337" s="17" t="s">
        <v>40</v>
      </c>
      <c r="Q337" s="56" t="s">
        <v>39</v>
      </c>
      <c r="R337" s="17" t="s">
        <v>40</v>
      </c>
      <c r="S337" s="17" t="s">
        <v>40</v>
      </c>
      <c r="T337" s="17" t="s">
        <v>40</v>
      </c>
      <c r="U337" s="17" t="s">
        <v>40</v>
      </c>
      <c r="V337" s="17">
        <v>55.149526885474856</v>
      </c>
      <c r="W337" s="17" t="s">
        <v>40</v>
      </c>
      <c r="X337" s="17" t="s">
        <v>40</v>
      </c>
      <c r="Y337" s="17" t="s">
        <v>39</v>
      </c>
      <c r="Z337" s="17" t="s">
        <v>40</v>
      </c>
      <c r="AA337" s="17" t="s">
        <v>40</v>
      </c>
      <c r="AB337" s="17" t="s">
        <v>40</v>
      </c>
      <c r="AC337" s="17" t="s">
        <v>40</v>
      </c>
      <c r="AD337" s="17">
        <v>53.65100907821229</v>
      </c>
      <c r="AE337" s="17" t="s">
        <v>40</v>
      </c>
      <c r="AF337" s="17" t="s">
        <v>40</v>
      </c>
      <c r="AG337" s="17" t="s">
        <v>39</v>
      </c>
      <c r="AH337" s="17" t="s">
        <v>40</v>
      </c>
      <c r="AI337" s="17" t="s">
        <v>40</v>
      </c>
      <c r="AJ337" s="17" t="s">
        <v>40</v>
      </c>
      <c r="AK337" s="17" t="s">
        <v>40</v>
      </c>
    </row>
    <row r="338" spans="2:37" ht="63.75">
      <c r="B338" s="54">
        <f t="shared" si="5"/>
        <v>329</v>
      </c>
      <c r="C338" s="10" t="s">
        <v>544</v>
      </c>
      <c r="D338" s="10">
        <v>7811065971</v>
      </c>
      <c r="E338" s="10" t="s">
        <v>545</v>
      </c>
      <c r="F338" s="20">
        <v>43.799489930936232</v>
      </c>
      <c r="G338" s="20">
        <v>85.654218853631932</v>
      </c>
      <c r="H338" s="20">
        <v>2.8796888888888885</v>
      </c>
      <c r="I338" s="20">
        <v>4.9864444444444445</v>
      </c>
      <c r="J338" s="20">
        <v>11.343649456105407</v>
      </c>
      <c r="K338" s="17" t="s">
        <v>38</v>
      </c>
      <c r="L338" s="27" t="s">
        <v>38</v>
      </c>
      <c r="M338" s="27" t="s">
        <v>38</v>
      </c>
      <c r="N338" s="20">
        <v>43.317695541695933</v>
      </c>
      <c r="O338" s="20">
        <v>82.078155216492803</v>
      </c>
      <c r="P338" s="20" t="s">
        <v>39</v>
      </c>
      <c r="Q338" s="57" t="s">
        <v>39</v>
      </c>
      <c r="R338" s="17" t="s">
        <v>40</v>
      </c>
      <c r="S338" s="17" t="s">
        <v>40</v>
      </c>
      <c r="T338" s="17" t="s">
        <v>40</v>
      </c>
      <c r="U338" s="17" t="s">
        <v>40</v>
      </c>
      <c r="V338" s="20">
        <v>42.835901152455634</v>
      </c>
      <c r="W338" s="20">
        <v>78.50209157935366</v>
      </c>
      <c r="X338" s="17" t="s">
        <v>39</v>
      </c>
      <c r="Y338" s="17" t="s">
        <v>39</v>
      </c>
      <c r="Z338" s="17" t="s">
        <v>40</v>
      </c>
      <c r="AA338" s="17" t="s">
        <v>40</v>
      </c>
      <c r="AB338" s="17" t="s">
        <v>40</v>
      </c>
      <c r="AC338" s="17" t="s">
        <v>40</v>
      </c>
      <c r="AD338" s="20">
        <v>41.872312373975035</v>
      </c>
      <c r="AE338" s="20">
        <v>71.349964305075389</v>
      </c>
      <c r="AF338" s="17" t="s">
        <v>39</v>
      </c>
      <c r="AG338" s="17" t="s">
        <v>39</v>
      </c>
      <c r="AH338" s="17" t="s">
        <v>40</v>
      </c>
      <c r="AI338" s="17" t="s">
        <v>40</v>
      </c>
      <c r="AJ338" s="17" t="s">
        <v>40</v>
      </c>
      <c r="AK338" s="17" t="s">
        <v>40</v>
      </c>
    </row>
    <row r="339" spans="2:37" ht="76.5">
      <c r="B339" s="54">
        <f t="shared" si="5"/>
        <v>330</v>
      </c>
      <c r="C339" s="10" t="s">
        <v>546</v>
      </c>
      <c r="D339" s="10" t="s">
        <v>546</v>
      </c>
      <c r="E339" s="10" t="s">
        <v>547</v>
      </c>
      <c r="F339" s="17" t="s">
        <v>38</v>
      </c>
      <c r="G339" s="17" t="s">
        <v>38</v>
      </c>
      <c r="H339" s="17" t="s">
        <v>38</v>
      </c>
      <c r="I339" s="17" t="s">
        <v>38</v>
      </c>
      <c r="J339" s="17" t="s">
        <v>38</v>
      </c>
      <c r="K339" s="17" t="s">
        <v>38</v>
      </c>
      <c r="L339" s="27" t="s">
        <v>38</v>
      </c>
      <c r="M339" s="27" t="s">
        <v>38</v>
      </c>
      <c r="N339" s="17" t="s">
        <v>40</v>
      </c>
      <c r="O339" s="17" t="s">
        <v>40</v>
      </c>
      <c r="P339" s="17" t="s">
        <v>40</v>
      </c>
      <c r="Q339" s="56" t="s">
        <v>40</v>
      </c>
      <c r="R339" s="17" t="s">
        <v>40</v>
      </c>
      <c r="S339" s="17" t="s">
        <v>40</v>
      </c>
      <c r="T339" s="17" t="s">
        <v>40</v>
      </c>
      <c r="U339" s="17" t="s">
        <v>40</v>
      </c>
      <c r="V339" s="17" t="s">
        <v>40</v>
      </c>
      <c r="W339" s="17" t="s">
        <v>40</v>
      </c>
      <c r="X339" s="17" t="s">
        <v>40</v>
      </c>
      <c r="Y339" s="17" t="s">
        <v>40</v>
      </c>
      <c r="Z339" s="17" t="s">
        <v>40</v>
      </c>
      <c r="AA339" s="17" t="s">
        <v>40</v>
      </c>
      <c r="AB339" s="17" t="s">
        <v>40</v>
      </c>
      <c r="AC339" s="17" t="s">
        <v>40</v>
      </c>
      <c r="AD339" s="17" t="s">
        <v>40</v>
      </c>
      <c r="AE339" s="17" t="s">
        <v>40</v>
      </c>
      <c r="AF339" s="17" t="s">
        <v>40</v>
      </c>
      <c r="AG339" s="17" t="s">
        <v>40</v>
      </c>
      <c r="AH339" s="17" t="s">
        <v>40</v>
      </c>
      <c r="AI339" s="17" t="s">
        <v>40</v>
      </c>
      <c r="AJ339" s="17" t="s">
        <v>40</v>
      </c>
      <c r="AK339" s="17" t="s">
        <v>40</v>
      </c>
    </row>
    <row r="340" spans="2:37" ht="63.75">
      <c r="B340" s="54">
        <f t="shared" si="5"/>
        <v>331</v>
      </c>
      <c r="C340" s="10" t="s">
        <v>548</v>
      </c>
      <c r="D340" s="10">
        <v>7811066358</v>
      </c>
      <c r="E340" s="10" t="s">
        <v>549</v>
      </c>
      <c r="F340" s="20">
        <v>50.172723705376733</v>
      </c>
      <c r="G340" s="20">
        <v>152.28042175940072</v>
      </c>
      <c r="H340" s="20">
        <v>1.8152054794520547</v>
      </c>
      <c r="I340" s="20">
        <v>4.0712328767123287</v>
      </c>
      <c r="J340" s="17" t="s">
        <v>38</v>
      </c>
      <c r="K340" s="17" t="s">
        <v>38</v>
      </c>
      <c r="L340" s="27" t="s">
        <v>38</v>
      </c>
      <c r="M340" s="27" t="s">
        <v>38</v>
      </c>
      <c r="N340" s="20">
        <v>48.993664698300378</v>
      </c>
      <c r="O340" s="20">
        <v>142.80096550487804</v>
      </c>
      <c r="P340" s="20" t="s">
        <v>39</v>
      </c>
      <c r="Q340" s="57" t="s">
        <v>39</v>
      </c>
      <c r="R340" s="17" t="s">
        <v>40</v>
      </c>
      <c r="S340" s="17" t="s">
        <v>40</v>
      </c>
      <c r="T340" s="17" t="s">
        <v>40</v>
      </c>
      <c r="U340" s="17" t="s">
        <v>40</v>
      </c>
      <c r="V340" s="20">
        <v>47.814605691224031</v>
      </c>
      <c r="W340" s="20">
        <v>133.32150925035535</v>
      </c>
      <c r="X340" s="17" t="s">
        <v>40</v>
      </c>
      <c r="Y340" s="17" t="s">
        <v>40</v>
      </c>
      <c r="Z340" s="17" t="s">
        <v>40</v>
      </c>
      <c r="AA340" s="17" t="s">
        <v>40</v>
      </c>
      <c r="AB340" s="17" t="s">
        <v>40</v>
      </c>
      <c r="AC340" s="17" t="s">
        <v>40</v>
      </c>
      <c r="AD340" s="20">
        <v>45.456487677071323</v>
      </c>
      <c r="AE340" s="20">
        <v>114.36259674130994</v>
      </c>
      <c r="AF340" s="17" t="s">
        <v>39</v>
      </c>
      <c r="AG340" s="17" t="s">
        <v>39</v>
      </c>
      <c r="AH340" s="17" t="s">
        <v>40</v>
      </c>
      <c r="AI340" s="17" t="s">
        <v>40</v>
      </c>
      <c r="AJ340" s="17" t="s">
        <v>40</v>
      </c>
      <c r="AK340" s="17" t="s">
        <v>40</v>
      </c>
    </row>
    <row r="341" spans="2:37" ht="76.5">
      <c r="B341" s="54">
        <f t="shared" si="5"/>
        <v>332</v>
      </c>
      <c r="C341" s="10" t="s">
        <v>550</v>
      </c>
      <c r="D341" s="10">
        <v>7811066358</v>
      </c>
      <c r="E341" s="10" t="s">
        <v>551</v>
      </c>
      <c r="F341" s="17" t="s">
        <v>38</v>
      </c>
      <c r="G341" s="17" t="s">
        <v>38</v>
      </c>
      <c r="H341" s="17" t="s">
        <v>38</v>
      </c>
      <c r="I341" s="17" t="s">
        <v>38</v>
      </c>
      <c r="J341" s="17" t="s">
        <v>38</v>
      </c>
      <c r="K341" s="17" t="s">
        <v>38</v>
      </c>
      <c r="L341" s="27" t="s">
        <v>38</v>
      </c>
      <c r="M341" s="27" t="s">
        <v>38</v>
      </c>
      <c r="N341" s="17" t="s">
        <v>40</v>
      </c>
      <c r="O341" s="17" t="s">
        <v>40</v>
      </c>
      <c r="P341" s="17" t="s">
        <v>40</v>
      </c>
      <c r="Q341" s="56" t="s">
        <v>40</v>
      </c>
      <c r="R341" s="17" t="s">
        <v>40</v>
      </c>
      <c r="S341" s="17" t="s">
        <v>40</v>
      </c>
      <c r="T341" s="17" t="s">
        <v>40</v>
      </c>
      <c r="U341" s="17" t="s">
        <v>40</v>
      </c>
      <c r="V341" s="17" t="s">
        <v>40</v>
      </c>
      <c r="W341" s="17" t="s">
        <v>40</v>
      </c>
      <c r="X341" s="17" t="s">
        <v>40</v>
      </c>
      <c r="Y341" s="17" t="s">
        <v>40</v>
      </c>
      <c r="Z341" s="17" t="s">
        <v>40</v>
      </c>
      <c r="AA341" s="17" t="s">
        <v>40</v>
      </c>
      <c r="AB341" s="17" t="s">
        <v>40</v>
      </c>
      <c r="AC341" s="17" t="s">
        <v>40</v>
      </c>
      <c r="AD341" s="17" t="s">
        <v>40</v>
      </c>
      <c r="AE341" s="17" t="s">
        <v>40</v>
      </c>
      <c r="AF341" s="17" t="s">
        <v>40</v>
      </c>
      <c r="AG341" s="17" t="s">
        <v>40</v>
      </c>
      <c r="AH341" s="17" t="s">
        <v>40</v>
      </c>
      <c r="AI341" s="17" t="s">
        <v>40</v>
      </c>
      <c r="AJ341" s="17" t="s">
        <v>40</v>
      </c>
      <c r="AK341" s="17" t="s">
        <v>40</v>
      </c>
    </row>
    <row r="342" spans="2:37" ht="76.5">
      <c r="B342" s="54">
        <f t="shared" si="5"/>
        <v>333</v>
      </c>
      <c r="C342" s="10" t="s">
        <v>552</v>
      </c>
      <c r="D342" s="10" t="s">
        <v>553</v>
      </c>
      <c r="E342" s="10" t="s">
        <v>554</v>
      </c>
      <c r="F342" s="17" t="s">
        <v>38</v>
      </c>
      <c r="G342" s="17" t="s">
        <v>38</v>
      </c>
      <c r="H342" s="17" t="s">
        <v>38</v>
      </c>
      <c r="I342" s="17" t="s">
        <v>38</v>
      </c>
      <c r="J342" s="17" t="s">
        <v>38</v>
      </c>
      <c r="K342" s="17" t="s">
        <v>38</v>
      </c>
      <c r="L342" s="27" t="s">
        <v>38</v>
      </c>
      <c r="M342" s="27" t="s">
        <v>38</v>
      </c>
      <c r="N342" s="17" t="s">
        <v>40</v>
      </c>
      <c r="O342" s="17" t="s">
        <v>40</v>
      </c>
      <c r="P342" s="17" t="s">
        <v>40</v>
      </c>
      <c r="Q342" s="56" t="s">
        <v>40</v>
      </c>
      <c r="R342" s="17" t="s">
        <v>40</v>
      </c>
      <c r="S342" s="17" t="s">
        <v>40</v>
      </c>
      <c r="T342" s="17" t="s">
        <v>40</v>
      </c>
      <c r="U342" s="17" t="s">
        <v>40</v>
      </c>
      <c r="V342" s="17" t="s">
        <v>40</v>
      </c>
      <c r="W342" s="17" t="s">
        <v>40</v>
      </c>
      <c r="X342" s="17" t="s">
        <v>40</v>
      </c>
      <c r="Y342" s="17" t="s">
        <v>40</v>
      </c>
      <c r="Z342" s="17" t="s">
        <v>40</v>
      </c>
      <c r="AA342" s="17" t="s">
        <v>40</v>
      </c>
      <c r="AB342" s="17" t="s">
        <v>40</v>
      </c>
      <c r="AC342" s="17" t="s">
        <v>40</v>
      </c>
      <c r="AD342" s="17" t="s">
        <v>40</v>
      </c>
      <c r="AE342" s="17" t="s">
        <v>40</v>
      </c>
      <c r="AF342" s="17" t="s">
        <v>40</v>
      </c>
      <c r="AG342" s="17" t="s">
        <v>40</v>
      </c>
      <c r="AH342" s="17" t="s">
        <v>40</v>
      </c>
      <c r="AI342" s="17" t="s">
        <v>40</v>
      </c>
      <c r="AJ342" s="17" t="s">
        <v>40</v>
      </c>
      <c r="AK342" s="17" t="s">
        <v>40</v>
      </c>
    </row>
    <row r="343" spans="2:37" ht="76.5">
      <c r="B343" s="54">
        <f t="shared" si="5"/>
        <v>334</v>
      </c>
      <c r="C343" s="10" t="s">
        <v>546</v>
      </c>
      <c r="D343" s="10" t="s">
        <v>546</v>
      </c>
      <c r="E343" s="10" t="s">
        <v>555</v>
      </c>
      <c r="F343" s="17" t="s">
        <v>38</v>
      </c>
      <c r="G343" s="17" t="s">
        <v>38</v>
      </c>
      <c r="H343" s="17" t="s">
        <v>38</v>
      </c>
      <c r="I343" s="17" t="s">
        <v>38</v>
      </c>
      <c r="J343" s="17" t="s">
        <v>38</v>
      </c>
      <c r="K343" s="17" t="s">
        <v>38</v>
      </c>
      <c r="L343" s="27" t="s">
        <v>38</v>
      </c>
      <c r="M343" s="27" t="s">
        <v>38</v>
      </c>
      <c r="N343" s="17" t="s">
        <v>40</v>
      </c>
      <c r="O343" s="17" t="s">
        <v>40</v>
      </c>
      <c r="P343" s="17" t="s">
        <v>40</v>
      </c>
      <c r="Q343" s="56" t="s">
        <v>40</v>
      </c>
      <c r="R343" s="17" t="s">
        <v>40</v>
      </c>
      <c r="S343" s="17" t="s">
        <v>40</v>
      </c>
      <c r="T343" s="17" t="s">
        <v>40</v>
      </c>
      <c r="U343" s="17" t="s">
        <v>40</v>
      </c>
      <c r="V343" s="17" t="s">
        <v>40</v>
      </c>
      <c r="W343" s="17" t="s">
        <v>40</v>
      </c>
      <c r="X343" s="17" t="s">
        <v>40</v>
      </c>
      <c r="Y343" s="17" t="s">
        <v>40</v>
      </c>
      <c r="Z343" s="17" t="s">
        <v>40</v>
      </c>
      <c r="AA343" s="17" t="s">
        <v>40</v>
      </c>
      <c r="AB343" s="17" t="s">
        <v>40</v>
      </c>
      <c r="AC343" s="17" t="s">
        <v>40</v>
      </c>
      <c r="AD343" s="17" t="s">
        <v>40</v>
      </c>
      <c r="AE343" s="17" t="s">
        <v>40</v>
      </c>
      <c r="AF343" s="17" t="s">
        <v>40</v>
      </c>
      <c r="AG343" s="17" t="s">
        <v>40</v>
      </c>
      <c r="AH343" s="17" t="s">
        <v>40</v>
      </c>
      <c r="AI343" s="17" t="s">
        <v>40</v>
      </c>
      <c r="AJ343" s="17" t="s">
        <v>40</v>
      </c>
      <c r="AK343" s="17" t="s">
        <v>40</v>
      </c>
    </row>
    <row r="344" spans="2:37" ht="76.5">
      <c r="B344" s="54">
        <f t="shared" si="5"/>
        <v>335</v>
      </c>
      <c r="C344" s="10" t="s">
        <v>548</v>
      </c>
      <c r="D344" s="10">
        <v>7811066358</v>
      </c>
      <c r="E344" s="10" t="s">
        <v>556</v>
      </c>
      <c r="F344" s="17" t="s">
        <v>38</v>
      </c>
      <c r="G344" s="17" t="s">
        <v>38</v>
      </c>
      <c r="H344" s="17" t="s">
        <v>38</v>
      </c>
      <c r="I344" s="17" t="s">
        <v>38</v>
      </c>
      <c r="J344" s="17" t="s">
        <v>38</v>
      </c>
      <c r="K344" s="17" t="s">
        <v>38</v>
      </c>
      <c r="L344" s="27" t="s">
        <v>38</v>
      </c>
      <c r="M344" s="27" t="s">
        <v>38</v>
      </c>
      <c r="N344" s="17" t="s">
        <v>40</v>
      </c>
      <c r="O344" s="17" t="s">
        <v>40</v>
      </c>
      <c r="P344" s="17" t="s">
        <v>40</v>
      </c>
      <c r="Q344" s="56" t="s">
        <v>40</v>
      </c>
      <c r="R344" s="17" t="s">
        <v>40</v>
      </c>
      <c r="S344" s="17" t="s">
        <v>40</v>
      </c>
      <c r="T344" s="17" t="s">
        <v>40</v>
      </c>
      <c r="U344" s="17" t="s">
        <v>40</v>
      </c>
      <c r="V344" s="17" t="s">
        <v>40</v>
      </c>
      <c r="W344" s="17" t="s">
        <v>40</v>
      </c>
      <c r="X344" s="17" t="s">
        <v>40</v>
      </c>
      <c r="Y344" s="17" t="s">
        <v>40</v>
      </c>
      <c r="Z344" s="17" t="s">
        <v>40</v>
      </c>
      <c r="AA344" s="17" t="s">
        <v>40</v>
      </c>
      <c r="AB344" s="17" t="s">
        <v>40</v>
      </c>
      <c r="AC344" s="17" t="s">
        <v>40</v>
      </c>
      <c r="AD344" s="17" t="s">
        <v>40</v>
      </c>
      <c r="AE344" s="17" t="s">
        <v>40</v>
      </c>
      <c r="AF344" s="17" t="s">
        <v>40</v>
      </c>
      <c r="AG344" s="17" t="s">
        <v>40</v>
      </c>
      <c r="AH344" s="17" t="s">
        <v>40</v>
      </c>
      <c r="AI344" s="17" t="s">
        <v>40</v>
      </c>
      <c r="AJ344" s="17" t="s">
        <v>40</v>
      </c>
      <c r="AK344" s="17" t="s">
        <v>40</v>
      </c>
    </row>
    <row r="345" spans="2:37" ht="76.5">
      <c r="B345" s="54">
        <f t="shared" si="5"/>
        <v>336</v>
      </c>
      <c r="C345" s="10" t="s">
        <v>546</v>
      </c>
      <c r="D345" s="10" t="s">
        <v>546</v>
      </c>
      <c r="E345" s="10" t="s">
        <v>557</v>
      </c>
      <c r="F345" s="17" t="s">
        <v>38</v>
      </c>
      <c r="G345" s="17" t="s">
        <v>38</v>
      </c>
      <c r="H345" s="17" t="s">
        <v>38</v>
      </c>
      <c r="I345" s="17" t="s">
        <v>38</v>
      </c>
      <c r="J345" s="17" t="s">
        <v>38</v>
      </c>
      <c r="K345" s="17" t="s">
        <v>38</v>
      </c>
      <c r="L345" s="27" t="s">
        <v>38</v>
      </c>
      <c r="M345" s="27" t="s">
        <v>38</v>
      </c>
      <c r="N345" s="17" t="s">
        <v>40</v>
      </c>
      <c r="O345" s="17" t="s">
        <v>40</v>
      </c>
      <c r="P345" s="17" t="s">
        <v>40</v>
      </c>
      <c r="Q345" s="56" t="s">
        <v>40</v>
      </c>
      <c r="R345" s="17" t="s">
        <v>40</v>
      </c>
      <c r="S345" s="17" t="s">
        <v>40</v>
      </c>
      <c r="T345" s="17" t="s">
        <v>40</v>
      </c>
      <c r="U345" s="17" t="s">
        <v>40</v>
      </c>
      <c r="V345" s="17" t="s">
        <v>40</v>
      </c>
      <c r="W345" s="17" t="s">
        <v>40</v>
      </c>
      <c r="X345" s="17" t="s">
        <v>40</v>
      </c>
      <c r="Y345" s="17" t="s">
        <v>40</v>
      </c>
      <c r="Z345" s="17" t="s">
        <v>40</v>
      </c>
      <c r="AA345" s="17" t="s">
        <v>40</v>
      </c>
      <c r="AB345" s="17" t="s">
        <v>40</v>
      </c>
      <c r="AC345" s="17" t="s">
        <v>40</v>
      </c>
      <c r="AD345" s="17" t="s">
        <v>40</v>
      </c>
      <c r="AE345" s="17" t="s">
        <v>40</v>
      </c>
      <c r="AF345" s="17" t="s">
        <v>40</v>
      </c>
      <c r="AG345" s="17" t="s">
        <v>40</v>
      </c>
      <c r="AH345" s="17" t="s">
        <v>40</v>
      </c>
      <c r="AI345" s="17" t="s">
        <v>40</v>
      </c>
      <c r="AJ345" s="17" t="s">
        <v>40</v>
      </c>
      <c r="AK345" s="17" t="s">
        <v>40</v>
      </c>
    </row>
    <row r="346" spans="2:37" ht="76.5">
      <c r="B346" s="54">
        <f t="shared" si="5"/>
        <v>337</v>
      </c>
      <c r="C346" s="10" t="s">
        <v>546</v>
      </c>
      <c r="D346" s="10" t="s">
        <v>546</v>
      </c>
      <c r="E346" s="10" t="s">
        <v>558</v>
      </c>
      <c r="F346" s="17" t="s">
        <v>38</v>
      </c>
      <c r="G346" s="17" t="s">
        <v>38</v>
      </c>
      <c r="H346" s="17" t="s">
        <v>38</v>
      </c>
      <c r="I346" s="17" t="s">
        <v>38</v>
      </c>
      <c r="J346" s="17" t="s">
        <v>38</v>
      </c>
      <c r="K346" s="17" t="s">
        <v>38</v>
      </c>
      <c r="L346" s="27" t="s">
        <v>38</v>
      </c>
      <c r="M346" s="27" t="s">
        <v>38</v>
      </c>
      <c r="N346" s="17" t="s">
        <v>40</v>
      </c>
      <c r="O346" s="17" t="s">
        <v>40</v>
      </c>
      <c r="P346" s="17" t="s">
        <v>40</v>
      </c>
      <c r="Q346" s="56" t="s">
        <v>40</v>
      </c>
      <c r="R346" s="17" t="s">
        <v>40</v>
      </c>
      <c r="S346" s="17" t="s">
        <v>40</v>
      </c>
      <c r="T346" s="17" t="s">
        <v>40</v>
      </c>
      <c r="U346" s="17" t="s">
        <v>40</v>
      </c>
      <c r="V346" s="17" t="s">
        <v>40</v>
      </c>
      <c r="W346" s="17" t="s">
        <v>40</v>
      </c>
      <c r="X346" s="17" t="s">
        <v>40</v>
      </c>
      <c r="Y346" s="17" t="s">
        <v>40</v>
      </c>
      <c r="Z346" s="17" t="s">
        <v>40</v>
      </c>
      <c r="AA346" s="17" t="s">
        <v>40</v>
      </c>
      <c r="AB346" s="17" t="s">
        <v>40</v>
      </c>
      <c r="AC346" s="17" t="s">
        <v>40</v>
      </c>
      <c r="AD346" s="17" t="s">
        <v>40</v>
      </c>
      <c r="AE346" s="17" t="s">
        <v>40</v>
      </c>
      <c r="AF346" s="17" t="s">
        <v>40</v>
      </c>
      <c r="AG346" s="17" t="s">
        <v>40</v>
      </c>
      <c r="AH346" s="17" t="s">
        <v>40</v>
      </c>
      <c r="AI346" s="17" t="s">
        <v>40</v>
      </c>
      <c r="AJ346" s="17" t="s">
        <v>40</v>
      </c>
      <c r="AK346" s="17" t="s">
        <v>40</v>
      </c>
    </row>
    <row r="347" spans="2:37" ht="63.75">
      <c r="B347" s="54">
        <f t="shared" si="5"/>
        <v>338</v>
      </c>
      <c r="C347" s="10" t="s">
        <v>559</v>
      </c>
      <c r="D347" s="10">
        <v>7811022713</v>
      </c>
      <c r="E347" s="10" t="s">
        <v>560</v>
      </c>
      <c r="F347" s="17">
        <v>38.946156061042323</v>
      </c>
      <c r="G347" s="17">
        <v>85.29655722443249</v>
      </c>
      <c r="H347" s="17">
        <v>0.83383918459796147</v>
      </c>
      <c r="I347" s="17">
        <v>2.4999796149490372</v>
      </c>
      <c r="J347" s="17" t="s">
        <v>38</v>
      </c>
      <c r="K347" s="17" t="s">
        <v>38</v>
      </c>
      <c r="L347" s="27" t="s">
        <v>38</v>
      </c>
      <c r="M347" s="27" t="s">
        <v>38</v>
      </c>
      <c r="N347" s="17">
        <v>37.12476440164621</v>
      </c>
      <c r="O347" s="17">
        <v>81.229802848829394</v>
      </c>
      <c r="P347" s="20" t="s">
        <v>39</v>
      </c>
      <c r="Q347" s="56">
        <v>2.4771685459723956</v>
      </c>
      <c r="R347" s="17" t="s">
        <v>40</v>
      </c>
      <c r="S347" s="17" t="s">
        <v>40</v>
      </c>
      <c r="T347" s="17" t="s">
        <v>40</v>
      </c>
      <c r="U347" s="17" t="s">
        <v>40</v>
      </c>
      <c r="V347" s="17">
        <v>35.303372742250097</v>
      </c>
      <c r="W347" s="17">
        <v>77.163048473226297</v>
      </c>
      <c r="X347" s="17" t="s">
        <v>39</v>
      </c>
      <c r="Y347" s="17">
        <v>2.4543574769957539</v>
      </c>
      <c r="Z347" s="17" t="s">
        <v>40</v>
      </c>
      <c r="AA347" s="17" t="s">
        <v>40</v>
      </c>
      <c r="AB347" s="17" t="s">
        <v>40</v>
      </c>
      <c r="AC347" s="17" t="s">
        <v>40</v>
      </c>
      <c r="AD347" s="17">
        <v>31.660589423457868</v>
      </c>
      <c r="AE347" s="17">
        <v>69.029539722020104</v>
      </c>
      <c r="AF347" s="17" t="s">
        <v>39</v>
      </c>
      <c r="AG347" s="17">
        <v>2.4087353390424711</v>
      </c>
      <c r="AH347" s="17" t="s">
        <v>40</v>
      </c>
      <c r="AI347" s="17" t="s">
        <v>40</v>
      </c>
      <c r="AJ347" s="17" t="s">
        <v>40</v>
      </c>
      <c r="AK347" s="17" t="s">
        <v>40</v>
      </c>
    </row>
    <row r="348" spans="2:37" ht="63.75">
      <c r="B348" s="54">
        <f t="shared" si="5"/>
        <v>339</v>
      </c>
      <c r="C348" s="10" t="s">
        <v>561</v>
      </c>
      <c r="D348" s="10">
        <v>7811022784</v>
      </c>
      <c r="E348" s="10" t="s">
        <v>562</v>
      </c>
      <c r="F348" s="17">
        <v>45.435067253898339</v>
      </c>
      <c r="G348" s="17">
        <v>115.44888113062693</v>
      </c>
      <c r="H348" s="17">
        <v>0.71571428571428575</v>
      </c>
      <c r="I348" s="17">
        <v>4.9833887043189371</v>
      </c>
      <c r="J348" s="17" t="s">
        <v>38</v>
      </c>
      <c r="K348" s="17" t="s">
        <v>38</v>
      </c>
      <c r="L348" s="27" t="s">
        <v>38</v>
      </c>
      <c r="M348" s="27" t="s">
        <v>38</v>
      </c>
      <c r="N348" s="17">
        <v>43.200270644472141</v>
      </c>
      <c r="O348" s="17">
        <v>109.94452951581201</v>
      </c>
      <c r="P348" s="20" t="s">
        <v>39</v>
      </c>
      <c r="Q348" s="56">
        <v>4.7205149501661134</v>
      </c>
      <c r="R348" s="17" t="s">
        <v>40</v>
      </c>
      <c r="S348" s="17" t="s">
        <v>40</v>
      </c>
      <c r="T348" s="17" t="s">
        <v>40</v>
      </c>
      <c r="U348" s="17" t="s">
        <v>40</v>
      </c>
      <c r="V348" s="17">
        <v>40.965474035045943</v>
      </c>
      <c r="W348" s="17">
        <v>104.44017790099707</v>
      </c>
      <c r="X348" s="17" t="s">
        <v>39</v>
      </c>
      <c r="Y348" s="17">
        <v>4.4576411960132898</v>
      </c>
      <c r="Z348" s="17" t="s">
        <v>40</v>
      </c>
      <c r="AA348" s="17" t="s">
        <v>40</v>
      </c>
      <c r="AB348" s="17" t="s">
        <v>40</v>
      </c>
      <c r="AC348" s="17" t="s">
        <v>40</v>
      </c>
      <c r="AD348" s="17">
        <v>36.495880816193555</v>
      </c>
      <c r="AE348" s="17">
        <v>93.431474671367226</v>
      </c>
      <c r="AF348" s="17" t="s">
        <v>39</v>
      </c>
      <c r="AG348" s="17">
        <v>3.9318936877076416</v>
      </c>
      <c r="AH348" s="17" t="s">
        <v>40</v>
      </c>
      <c r="AI348" s="17" t="s">
        <v>40</v>
      </c>
      <c r="AJ348" s="17" t="s">
        <v>40</v>
      </c>
      <c r="AK348" s="17" t="s">
        <v>40</v>
      </c>
    </row>
    <row r="349" spans="2:37" ht="63.75">
      <c r="B349" s="54">
        <f t="shared" si="5"/>
        <v>340</v>
      </c>
      <c r="C349" s="10" t="s">
        <v>561</v>
      </c>
      <c r="D349" s="10">
        <v>7811022784</v>
      </c>
      <c r="E349" s="10" t="s">
        <v>563</v>
      </c>
      <c r="F349" s="20">
        <v>28.083975538151346</v>
      </c>
      <c r="G349" s="20">
        <v>51.124092703322276</v>
      </c>
      <c r="H349" s="20">
        <v>0.96478260869565224</v>
      </c>
      <c r="I349" s="20">
        <v>1.5062111801242235</v>
      </c>
      <c r="J349" s="17" t="s">
        <v>38</v>
      </c>
      <c r="K349" s="17" t="s">
        <v>38</v>
      </c>
      <c r="L349" s="27" t="s">
        <v>38</v>
      </c>
      <c r="M349" s="27" t="s">
        <v>38</v>
      </c>
      <c r="N349" s="20">
        <v>27.388897143582099</v>
      </c>
      <c r="O349" s="20">
        <v>50.26776415054163</v>
      </c>
      <c r="P349" s="20" t="s">
        <v>39</v>
      </c>
      <c r="Q349" s="57" t="s">
        <v>39</v>
      </c>
      <c r="R349" s="17" t="s">
        <v>40</v>
      </c>
      <c r="S349" s="17" t="s">
        <v>40</v>
      </c>
      <c r="T349" s="17" t="s">
        <v>40</v>
      </c>
      <c r="U349" s="17" t="s">
        <v>40</v>
      </c>
      <c r="V349" s="20">
        <v>26.693818749012856</v>
      </c>
      <c r="W349" s="20">
        <v>49.411435597760985</v>
      </c>
      <c r="X349" s="17" t="s">
        <v>39</v>
      </c>
      <c r="Y349" s="17" t="s">
        <v>39</v>
      </c>
      <c r="Z349" s="17" t="s">
        <v>40</v>
      </c>
      <c r="AA349" s="17" t="s">
        <v>40</v>
      </c>
      <c r="AB349" s="17" t="s">
        <v>40</v>
      </c>
      <c r="AC349" s="17" t="s">
        <v>40</v>
      </c>
      <c r="AD349" s="20">
        <v>25.303661959874365</v>
      </c>
      <c r="AE349" s="20">
        <v>47.698778492199686</v>
      </c>
      <c r="AF349" s="17" t="s">
        <v>39</v>
      </c>
      <c r="AG349" s="17" t="s">
        <v>39</v>
      </c>
      <c r="AH349" s="17" t="s">
        <v>40</v>
      </c>
      <c r="AI349" s="17" t="s">
        <v>40</v>
      </c>
      <c r="AJ349" s="17" t="s">
        <v>40</v>
      </c>
      <c r="AK349" s="17" t="s">
        <v>40</v>
      </c>
    </row>
    <row r="350" spans="2:37" ht="63.75">
      <c r="B350" s="54">
        <f t="shared" si="5"/>
        <v>341</v>
      </c>
      <c r="C350" s="10" t="s">
        <v>561</v>
      </c>
      <c r="D350" s="10">
        <v>7811022784</v>
      </c>
      <c r="E350" s="10" t="s">
        <v>564</v>
      </c>
      <c r="F350" s="17">
        <v>53.078377810464389</v>
      </c>
      <c r="G350" s="17">
        <v>174.43333913677117</v>
      </c>
      <c r="H350" s="17">
        <v>5.0033613445378151</v>
      </c>
      <c r="I350" s="17">
        <v>7.9747899159663866</v>
      </c>
      <c r="J350" s="17">
        <v>13.448203404076487</v>
      </c>
      <c r="K350" s="17" t="s">
        <v>38</v>
      </c>
      <c r="L350" s="27" t="s">
        <v>38</v>
      </c>
      <c r="M350" s="27" t="s">
        <v>38</v>
      </c>
      <c r="N350" s="17">
        <v>50.467632720074086</v>
      </c>
      <c r="O350" s="17">
        <v>166.11673682281133</v>
      </c>
      <c r="P350" s="17">
        <v>4.658693136713099</v>
      </c>
      <c r="Q350" s="56">
        <v>7.4109693369995053</v>
      </c>
      <c r="R350" s="17" t="s">
        <v>40</v>
      </c>
      <c r="S350" s="17" t="s">
        <v>40</v>
      </c>
      <c r="T350" s="17" t="s">
        <v>40</v>
      </c>
      <c r="U350" s="17" t="s">
        <v>40</v>
      </c>
      <c r="V350" s="17">
        <v>47.856887629683783</v>
      </c>
      <c r="W350" s="17">
        <v>157.8001345088515</v>
      </c>
      <c r="X350" s="17">
        <v>4.314024928888383</v>
      </c>
      <c r="Y350" s="17">
        <v>6.847148758032624</v>
      </c>
      <c r="Z350" s="17" t="s">
        <v>40</v>
      </c>
      <c r="AA350" s="17" t="s">
        <v>40</v>
      </c>
      <c r="AB350" s="17" t="s">
        <v>40</v>
      </c>
      <c r="AC350" s="17" t="s">
        <v>40</v>
      </c>
      <c r="AD350" s="17">
        <v>42.63539744890317</v>
      </c>
      <c r="AE350" s="17">
        <v>141.16692988093183</v>
      </c>
      <c r="AF350" s="17">
        <v>3.6246885132389508</v>
      </c>
      <c r="AG350" s="17">
        <v>5.7195076000988623</v>
      </c>
      <c r="AH350" s="17" t="s">
        <v>40</v>
      </c>
      <c r="AI350" s="17" t="s">
        <v>40</v>
      </c>
      <c r="AJ350" s="17" t="s">
        <v>40</v>
      </c>
      <c r="AK350" s="17" t="s">
        <v>40</v>
      </c>
    </row>
    <row r="351" spans="2:37" ht="63.75">
      <c r="B351" s="54">
        <f t="shared" si="5"/>
        <v>342</v>
      </c>
      <c r="C351" s="10" t="s">
        <v>565</v>
      </c>
      <c r="D351" s="10">
        <v>7811022784</v>
      </c>
      <c r="E351" s="10" t="s">
        <v>566</v>
      </c>
      <c r="F351" s="17">
        <v>34.807403698264203</v>
      </c>
      <c r="G351" s="17">
        <v>52.313415008343782</v>
      </c>
      <c r="H351" s="17" t="s">
        <v>38</v>
      </c>
      <c r="I351" s="17">
        <v>4.1497326203208553</v>
      </c>
      <c r="J351" s="17" t="s">
        <v>38</v>
      </c>
      <c r="K351" s="17" t="s">
        <v>38</v>
      </c>
      <c r="L351" s="27" t="s">
        <v>38</v>
      </c>
      <c r="M351" s="27" t="s">
        <v>38</v>
      </c>
      <c r="N351" s="17">
        <v>33.426973710685317</v>
      </c>
      <c r="O351" s="17">
        <v>51.278008391801521</v>
      </c>
      <c r="P351" s="17" t="s">
        <v>40</v>
      </c>
      <c r="Q351" s="56">
        <v>3.9628372487553012</v>
      </c>
      <c r="R351" s="17" t="s">
        <v>40</v>
      </c>
      <c r="S351" s="17" t="s">
        <v>40</v>
      </c>
      <c r="T351" s="17" t="s">
        <v>40</v>
      </c>
      <c r="U351" s="17" t="s">
        <v>40</v>
      </c>
      <c r="V351" s="17">
        <v>32.046543723106431</v>
      </c>
      <c r="W351" s="17">
        <v>50.24260177525926</v>
      </c>
      <c r="X351" s="17" t="s">
        <v>39</v>
      </c>
      <c r="Y351" s="17">
        <v>3.7759418771897471</v>
      </c>
      <c r="Z351" s="17" t="s">
        <v>40</v>
      </c>
      <c r="AA351" s="17" t="s">
        <v>40</v>
      </c>
      <c r="AB351" s="17" t="s">
        <v>40</v>
      </c>
      <c r="AC351" s="17" t="s">
        <v>40</v>
      </c>
      <c r="AD351" s="17">
        <v>29.285683747948656</v>
      </c>
      <c r="AE351" s="17">
        <v>48.171788542174731</v>
      </c>
      <c r="AF351" s="17" t="s">
        <v>39</v>
      </c>
      <c r="AG351" s="17">
        <v>3.4021511340586388</v>
      </c>
      <c r="AH351" s="17" t="s">
        <v>40</v>
      </c>
      <c r="AI351" s="17" t="s">
        <v>40</v>
      </c>
      <c r="AJ351" s="17" t="s">
        <v>40</v>
      </c>
      <c r="AK351" s="17" t="s">
        <v>40</v>
      </c>
    </row>
    <row r="352" spans="2:37" ht="63.75">
      <c r="B352" s="54">
        <f t="shared" si="5"/>
        <v>343</v>
      </c>
      <c r="C352" s="10" t="s">
        <v>567</v>
      </c>
      <c r="D352" s="10">
        <v>7811022819</v>
      </c>
      <c r="E352" s="10" t="s">
        <v>568</v>
      </c>
      <c r="F352" s="17">
        <v>13.899420667900149</v>
      </c>
      <c r="G352" s="17">
        <v>51.183535074788637</v>
      </c>
      <c r="H352" s="17" t="s">
        <v>38</v>
      </c>
      <c r="I352" s="17">
        <v>4.9864763335837718</v>
      </c>
      <c r="J352" s="17" t="s">
        <v>38</v>
      </c>
      <c r="K352" s="17" t="s">
        <v>38</v>
      </c>
      <c r="L352" s="27" t="s">
        <v>38</v>
      </c>
      <c r="M352" s="27" t="s">
        <v>38</v>
      </c>
      <c r="N352" s="17">
        <v>13.898441835458748</v>
      </c>
      <c r="O352" s="17">
        <v>50.322836947620353</v>
      </c>
      <c r="P352" s="17" t="s">
        <v>40</v>
      </c>
      <c r="Q352" s="56">
        <v>4.7234397069872278</v>
      </c>
      <c r="R352" s="17" t="s">
        <v>40</v>
      </c>
      <c r="S352" s="17" t="s">
        <v>40</v>
      </c>
      <c r="T352" s="17" t="s">
        <v>40</v>
      </c>
      <c r="U352" s="17" t="s">
        <v>40</v>
      </c>
      <c r="V352" s="17">
        <v>13.897463003017346</v>
      </c>
      <c r="W352" s="17">
        <v>49.462138820452068</v>
      </c>
      <c r="X352" s="17" t="s">
        <v>39</v>
      </c>
      <c r="Y352" s="17">
        <v>4.4604030803906838</v>
      </c>
      <c r="Z352" s="17" t="s">
        <v>40</v>
      </c>
      <c r="AA352" s="17" t="s">
        <v>40</v>
      </c>
      <c r="AB352" s="17" t="s">
        <v>40</v>
      </c>
      <c r="AC352" s="17" t="s">
        <v>40</v>
      </c>
      <c r="AD352" s="17">
        <v>13.895505338134544</v>
      </c>
      <c r="AE352" s="17">
        <v>47.7407425661155</v>
      </c>
      <c r="AF352" s="17" t="s">
        <v>39</v>
      </c>
      <c r="AG352" s="17">
        <v>3.9343298271975962</v>
      </c>
      <c r="AH352" s="17" t="s">
        <v>40</v>
      </c>
      <c r="AI352" s="17" t="s">
        <v>40</v>
      </c>
      <c r="AJ352" s="17" t="s">
        <v>40</v>
      </c>
      <c r="AK352" s="17" t="s">
        <v>40</v>
      </c>
    </row>
    <row r="353" spans="2:37" ht="63.75">
      <c r="B353" s="54">
        <f t="shared" si="5"/>
        <v>344</v>
      </c>
      <c r="C353" s="10" t="s">
        <v>569</v>
      </c>
      <c r="D353" s="10">
        <v>7811022960</v>
      </c>
      <c r="E353" s="10" t="s">
        <v>570</v>
      </c>
      <c r="F353" s="17">
        <v>47.750059396531242</v>
      </c>
      <c r="G353" s="17">
        <v>88.802869348962531</v>
      </c>
      <c r="H353" s="17" t="s">
        <v>38</v>
      </c>
      <c r="I353" s="17">
        <v>1.4458518518518519</v>
      </c>
      <c r="J353" s="17" t="s">
        <v>38</v>
      </c>
      <c r="K353" s="17" t="s">
        <v>38</v>
      </c>
      <c r="L353" s="27" t="s">
        <v>38</v>
      </c>
      <c r="M353" s="27" t="s">
        <v>38</v>
      </c>
      <c r="N353" s="17">
        <v>45.401396187936307</v>
      </c>
      <c r="O353" s="17">
        <v>84.568941635552335</v>
      </c>
      <c r="P353" s="20" t="s">
        <v>39</v>
      </c>
      <c r="Q353" s="57" t="s">
        <v>39</v>
      </c>
      <c r="R353" s="17" t="s">
        <v>40</v>
      </c>
      <c r="S353" s="17" t="s">
        <v>40</v>
      </c>
      <c r="T353" s="17" t="s">
        <v>40</v>
      </c>
      <c r="U353" s="17" t="s">
        <v>40</v>
      </c>
      <c r="V353" s="17">
        <v>43.052732979341371</v>
      </c>
      <c r="W353" s="17">
        <v>80.335013922142139</v>
      </c>
      <c r="X353" s="17" t="s">
        <v>39</v>
      </c>
      <c r="Y353" s="17" t="s">
        <v>39</v>
      </c>
      <c r="Z353" s="17" t="s">
        <v>40</v>
      </c>
      <c r="AA353" s="17" t="s">
        <v>40</v>
      </c>
      <c r="AB353" s="17" t="s">
        <v>40</v>
      </c>
      <c r="AC353" s="17" t="s">
        <v>40</v>
      </c>
      <c r="AD353" s="17">
        <v>38.355406562151508</v>
      </c>
      <c r="AE353" s="17">
        <v>71.867158495321746</v>
      </c>
      <c r="AF353" s="17" t="s">
        <v>39</v>
      </c>
      <c r="AG353" s="17" t="s">
        <v>39</v>
      </c>
      <c r="AH353" s="17" t="s">
        <v>40</v>
      </c>
      <c r="AI353" s="17" t="s">
        <v>40</v>
      </c>
      <c r="AJ353" s="17" t="s">
        <v>40</v>
      </c>
      <c r="AK353" s="17" t="s">
        <v>40</v>
      </c>
    </row>
    <row r="354" spans="2:37" ht="76.5">
      <c r="B354" s="54">
        <f t="shared" si="5"/>
        <v>345</v>
      </c>
      <c r="C354" s="10" t="s">
        <v>571</v>
      </c>
      <c r="D354" s="10">
        <v>7811736972</v>
      </c>
      <c r="E354" s="10" t="s">
        <v>572</v>
      </c>
      <c r="F354" s="17" t="s">
        <v>38</v>
      </c>
      <c r="G354" s="17" t="s">
        <v>38</v>
      </c>
      <c r="H354" s="17" t="s">
        <v>38</v>
      </c>
      <c r="I354" s="17" t="s">
        <v>38</v>
      </c>
      <c r="J354" s="17" t="s">
        <v>38</v>
      </c>
      <c r="K354" s="17" t="s">
        <v>38</v>
      </c>
      <c r="L354" s="27" t="s">
        <v>38</v>
      </c>
      <c r="M354" s="27" t="s">
        <v>38</v>
      </c>
      <c r="N354" s="17" t="s">
        <v>40</v>
      </c>
      <c r="O354" s="17" t="s">
        <v>40</v>
      </c>
      <c r="P354" s="17" t="s">
        <v>40</v>
      </c>
      <c r="Q354" s="56" t="s">
        <v>40</v>
      </c>
      <c r="R354" s="17" t="s">
        <v>40</v>
      </c>
      <c r="S354" s="17" t="s">
        <v>40</v>
      </c>
      <c r="T354" s="17" t="s">
        <v>40</v>
      </c>
      <c r="U354" s="17" t="s">
        <v>40</v>
      </c>
      <c r="V354" s="17" t="s">
        <v>40</v>
      </c>
      <c r="W354" s="17" t="s">
        <v>40</v>
      </c>
      <c r="X354" s="17" t="s">
        <v>40</v>
      </c>
      <c r="Y354" s="17" t="s">
        <v>40</v>
      </c>
      <c r="Z354" s="17" t="s">
        <v>40</v>
      </c>
      <c r="AA354" s="17" t="s">
        <v>40</v>
      </c>
      <c r="AB354" s="17" t="s">
        <v>40</v>
      </c>
      <c r="AC354" s="17" t="s">
        <v>40</v>
      </c>
      <c r="AD354" s="17" t="s">
        <v>40</v>
      </c>
      <c r="AE354" s="17" t="s">
        <v>40</v>
      </c>
      <c r="AF354" s="17" t="s">
        <v>40</v>
      </c>
      <c r="AG354" s="17" t="s">
        <v>40</v>
      </c>
      <c r="AH354" s="17" t="s">
        <v>40</v>
      </c>
      <c r="AI354" s="17" t="s">
        <v>40</v>
      </c>
      <c r="AJ354" s="17" t="s">
        <v>40</v>
      </c>
      <c r="AK354" s="17" t="s">
        <v>40</v>
      </c>
    </row>
    <row r="355" spans="2:37" ht="76.5">
      <c r="B355" s="54">
        <f t="shared" si="5"/>
        <v>346</v>
      </c>
      <c r="C355" s="10" t="s">
        <v>573</v>
      </c>
      <c r="D355" s="10">
        <v>7811741450</v>
      </c>
      <c r="E355" s="10" t="s">
        <v>574</v>
      </c>
      <c r="F355" s="17" t="s">
        <v>38</v>
      </c>
      <c r="G355" s="17" t="s">
        <v>38</v>
      </c>
      <c r="H355" s="17" t="s">
        <v>38</v>
      </c>
      <c r="I355" s="17" t="s">
        <v>38</v>
      </c>
      <c r="J355" s="17" t="s">
        <v>38</v>
      </c>
      <c r="K355" s="17" t="s">
        <v>38</v>
      </c>
      <c r="L355" s="27" t="s">
        <v>38</v>
      </c>
      <c r="M355" s="27" t="s">
        <v>38</v>
      </c>
      <c r="N355" s="17" t="s">
        <v>40</v>
      </c>
      <c r="O355" s="17" t="s">
        <v>40</v>
      </c>
      <c r="P355" s="17" t="s">
        <v>40</v>
      </c>
      <c r="Q355" s="56" t="s">
        <v>40</v>
      </c>
      <c r="R355" s="17" t="s">
        <v>40</v>
      </c>
      <c r="S355" s="17" t="s">
        <v>40</v>
      </c>
      <c r="T355" s="17" t="s">
        <v>40</v>
      </c>
      <c r="U355" s="17" t="s">
        <v>40</v>
      </c>
      <c r="V355" s="17" t="s">
        <v>40</v>
      </c>
      <c r="W355" s="17" t="s">
        <v>40</v>
      </c>
      <c r="X355" s="17" t="s">
        <v>40</v>
      </c>
      <c r="Y355" s="17" t="s">
        <v>40</v>
      </c>
      <c r="Z355" s="17" t="s">
        <v>40</v>
      </c>
      <c r="AA355" s="17" t="s">
        <v>40</v>
      </c>
      <c r="AB355" s="17" t="s">
        <v>40</v>
      </c>
      <c r="AC355" s="17" t="s">
        <v>40</v>
      </c>
      <c r="AD355" s="17" t="s">
        <v>40</v>
      </c>
      <c r="AE355" s="17" t="s">
        <v>40</v>
      </c>
      <c r="AF355" s="17" t="s">
        <v>40</v>
      </c>
      <c r="AG355" s="17" t="s">
        <v>40</v>
      </c>
      <c r="AH355" s="17" t="s">
        <v>40</v>
      </c>
      <c r="AI355" s="17" t="s">
        <v>40</v>
      </c>
      <c r="AJ355" s="17" t="s">
        <v>40</v>
      </c>
      <c r="AK355" s="17" t="s">
        <v>40</v>
      </c>
    </row>
    <row r="356" spans="2:37" ht="126">
      <c r="B356" s="54">
        <f t="shared" si="5"/>
        <v>347</v>
      </c>
      <c r="C356" s="10" t="s">
        <v>603</v>
      </c>
      <c r="D356" s="10">
        <v>7811067016</v>
      </c>
      <c r="E356" s="10" t="s">
        <v>575</v>
      </c>
      <c r="F356" s="17" t="s">
        <v>38</v>
      </c>
      <c r="G356" s="17" t="s">
        <v>38</v>
      </c>
      <c r="H356" s="17" t="s">
        <v>38</v>
      </c>
      <c r="I356" s="17" t="s">
        <v>38</v>
      </c>
      <c r="J356" s="17" t="s">
        <v>38</v>
      </c>
      <c r="K356" s="17" t="s">
        <v>38</v>
      </c>
      <c r="L356" s="27" t="s">
        <v>38</v>
      </c>
      <c r="M356" s="27" t="s">
        <v>38</v>
      </c>
      <c r="N356" s="17" t="s">
        <v>40</v>
      </c>
      <c r="O356" s="17" t="s">
        <v>40</v>
      </c>
      <c r="P356" s="17" t="s">
        <v>40</v>
      </c>
      <c r="Q356" s="56" t="s">
        <v>40</v>
      </c>
      <c r="R356" s="17" t="s">
        <v>40</v>
      </c>
      <c r="S356" s="17" t="s">
        <v>40</v>
      </c>
      <c r="T356" s="17" t="s">
        <v>40</v>
      </c>
      <c r="U356" s="17" t="s">
        <v>40</v>
      </c>
      <c r="V356" s="17" t="s">
        <v>40</v>
      </c>
      <c r="W356" s="17" t="s">
        <v>40</v>
      </c>
      <c r="X356" s="17" t="s">
        <v>40</v>
      </c>
      <c r="Y356" s="17" t="s">
        <v>40</v>
      </c>
      <c r="Z356" s="17" t="s">
        <v>40</v>
      </c>
      <c r="AA356" s="17" t="s">
        <v>40</v>
      </c>
      <c r="AB356" s="17" t="s">
        <v>40</v>
      </c>
      <c r="AC356" s="17" t="s">
        <v>40</v>
      </c>
      <c r="AD356" s="17" t="s">
        <v>40</v>
      </c>
      <c r="AE356" s="17" t="s">
        <v>40</v>
      </c>
      <c r="AF356" s="17" t="s">
        <v>40</v>
      </c>
      <c r="AG356" s="17" t="s">
        <v>40</v>
      </c>
      <c r="AH356" s="17" t="s">
        <v>40</v>
      </c>
      <c r="AI356" s="17" t="s">
        <v>40</v>
      </c>
      <c r="AJ356" s="17" t="s">
        <v>40</v>
      </c>
      <c r="AK356" s="17" t="s">
        <v>40</v>
      </c>
    </row>
    <row r="357" spans="2:37" ht="63.75">
      <c r="B357" s="54">
        <f t="shared" si="5"/>
        <v>348</v>
      </c>
      <c r="C357" s="54" t="s">
        <v>41</v>
      </c>
      <c r="D357" s="54">
        <v>7811067048</v>
      </c>
      <c r="E357" s="33" t="s">
        <v>42</v>
      </c>
      <c r="F357" s="20">
        <v>17.130531589201226</v>
      </c>
      <c r="G357" s="20">
        <v>51.937208426475536</v>
      </c>
      <c r="H357" s="20" t="s">
        <v>38</v>
      </c>
      <c r="I357" s="20">
        <v>3.2275</v>
      </c>
      <c r="J357" s="20" t="s">
        <v>38</v>
      </c>
      <c r="K357" s="17" t="s">
        <v>38</v>
      </c>
      <c r="L357" s="27" t="s">
        <v>38</v>
      </c>
      <c r="M357" s="27" t="s">
        <v>38</v>
      </c>
      <c r="N357" s="20" t="s">
        <v>39</v>
      </c>
      <c r="O357" s="20">
        <v>51.443804946424017</v>
      </c>
      <c r="P357" s="20" t="s">
        <v>40</v>
      </c>
      <c r="Q357" s="57">
        <v>3.2113624999999999</v>
      </c>
      <c r="R357" s="17" t="s">
        <v>40</v>
      </c>
      <c r="S357" s="17" t="s">
        <v>40</v>
      </c>
      <c r="T357" s="17" t="s">
        <v>40</v>
      </c>
      <c r="U357" s="17" t="s">
        <v>40</v>
      </c>
      <c r="V357" s="20" t="s">
        <v>39</v>
      </c>
      <c r="W357" s="20">
        <v>50.950401466372497</v>
      </c>
      <c r="X357" s="20" t="s">
        <v>40</v>
      </c>
      <c r="Y357" s="20">
        <v>3.1952249999999998</v>
      </c>
      <c r="Z357" s="17" t="s">
        <v>40</v>
      </c>
      <c r="AA357" s="17" t="s">
        <v>40</v>
      </c>
      <c r="AB357" s="17" t="s">
        <v>40</v>
      </c>
      <c r="AC357" s="17" t="s">
        <v>40</v>
      </c>
      <c r="AD357" s="20" t="s">
        <v>39</v>
      </c>
      <c r="AE357" s="20">
        <v>49.963594506269466</v>
      </c>
      <c r="AF357" s="20" t="s">
        <v>40</v>
      </c>
      <c r="AG357" s="20">
        <v>3.1629499999999999</v>
      </c>
      <c r="AH357" s="17" t="s">
        <v>40</v>
      </c>
      <c r="AI357" s="17" t="s">
        <v>40</v>
      </c>
      <c r="AJ357" s="17" t="s">
        <v>40</v>
      </c>
      <c r="AK357" s="17" t="s">
        <v>40</v>
      </c>
    </row>
    <row r="358" spans="2:37" ht="63.75">
      <c r="B358" s="54">
        <f t="shared" si="5"/>
        <v>349</v>
      </c>
      <c r="C358" s="10" t="s">
        <v>576</v>
      </c>
      <c r="D358" s="10">
        <v>7811067633</v>
      </c>
      <c r="E358" s="10" t="s">
        <v>577</v>
      </c>
      <c r="F358" s="20">
        <v>29.274999999999999</v>
      </c>
      <c r="G358" s="20">
        <v>83.69</v>
      </c>
      <c r="H358" s="20">
        <v>1.6</v>
      </c>
      <c r="I358" s="20">
        <v>4.3499999999999996</v>
      </c>
      <c r="J358" s="20" t="s">
        <v>38</v>
      </c>
      <c r="K358" s="17" t="s">
        <v>38</v>
      </c>
      <c r="L358" s="27" t="s">
        <v>38</v>
      </c>
      <c r="M358" s="27" t="s">
        <v>38</v>
      </c>
      <c r="N358" s="20">
        <v>29.04811875</v>
      </c>
      <c r="O358" s="20">
        <v>80.112252499999997</v>
      </c>
      <c r="P358" s="20">
        <v>1.5760000000000001</v>
      </c>
      <c r="Q358" s="57">
        <v>4.2977999999999996</v>
      </c>
      <c r="R358" s="17" t="s">
        <v>40</v>
      </c>
      <c r="S358" s="17" t="s">
        <v>40</v>
      </c>
      <c r="T358" s="17" t="s">
        <v>40</v>
      </c>
      <c r="U358" s="17" t="s">
        <v>40</v>
      </c>
      <c r="V358" s="20">
        <v>28.821237499999999</v>
      </c>
      <c r="W358" s="20">
        <v>76.534504999999996</v>
      </c>
      <c r="X358" s="20">
        <v>1.552</v>
      </c>
      <c r="Y358" s="20">
        <v>4.2455999999999996</v>
      </c>
      <c r="Z358" s="17" t="s">
        <v>40</v>
      </c>
      <c r="AA358" s="17" t="s">
        <v>40</v>
      </c>
      <c r="AB358" s="17" t="s">
        <v>40</v>
      </c>
      <c r="AC358" s="17" t="s">
        <v>40</v>
      </c>
      <c r="AD358" s="20">
        <v>28.367474999999999</v>
      </c>
      <c r="AE358" s="20">
        <v>69.379009999999994</v>
      </c>
      <c r="AF358" s="20">
        <v>1.504</v>
      </c>
      <c r="AG358" s="20">
        <v>4.1411999999999995</v>
      </c>
      <c r="AH358" s="17" t="s">
        <v>40</v>
      </c>
      <c r="AI358" s="17" t="s">
        <v>40</v>
      </c>
      <c r="AJ358" s="17" t="s">
        <v>40</v>
      </c>
      <c r="AK358" s="17" t="s">
        <v>40</v>
      </c>
    </row>
    <row r="359" spans="2:37" ht="63.75">
      <c r="B359" s="54">
        <f t="shared" si="5"/>
        <v>350</v>
      </c>
      <c r="C359" s="10" t="s">
        <v>578</v>
      </c>
      <c r="D359" s="10">
        <v>7811588192</v>
      </c>
      <c r="E359" s="10" t="s">
        <v>579</v>
      </c>
      <c r="F359" s="17">
        <v>51.064429719441705</v>
      </c>
      <c r="G359" s="17">
        <v>121.33273714696639</v>
      </c>
      <c r="H359" s="17">
        <v>6.4529999999999994</v>
      </c>
      <c r="I359" s="17">
        <v>10.266666666666667</v>
      </c>
      <c r="J359" s="20" t="s">
        <v>38</v>
      </c>
      <c r="K359" s="17" t="s">
        <v>38</v>
      </c>
      <c r="L359" s="27" t="s">
        <v>38</v>
      </c>
      <c r="M359" s="27" t="s">
        <v>38</v>
      </c>
      <c r="N359" s="17">
        <v>48.640634649914261</v>
      </c>
      <c r="O359" s="17">
        <v>114.45448635334775</v>
      </c>
      <c r="P359" s="17">
        <v>5.8989889606656574</v>
      </c>
      <c r="Q359" s="56">
        <v>9.382995895522388</v>
      </c>
      <c r="R359" s="17" t="s">
        <v>40</v>
      </c>
      <c r="S359" s="17" t="s">
        <v>40</v>
      </c>
      <c r="T359" s="17" t="s">
        <v>40</v>
      </c>
      <c r="U359" s="17" t="s">
        <v>40</v>
      </c>
      <c r="V359" s="17">
        <v>46.216839580386818</v>
      </c>
      <c r="W359" s="17">
        <v>107.5762355597291</v>
      </c>
      <c r="X359" s="17">
        <v>5.3449779213313153</v>
      </c>
      <c r="Y359" s="17">
        <v>8.4993251243781103</v>
      </c>
      <c r="Z359" s="17" t="s">
        <v>40</v>
      </c>
      <c r="AA359" s="17" t="s">
        <v>40</v>
      </c>
      <c r="AB359" s="17" t="s">
        <v>40</v>
      </c>
      <c r="AC359" s="17" t="s">
        <v>40</v>
      </c>
      <c r="AD359" s="17">
        <v>41.369249441331931</v>
      </c>
      <c r="AE359" s="17">
        <v>93.81973397249179</v>
      </c>
      <c r="AF359" s="17">
        <v>4.2369558426626321</v>
      </c>
      <c r="AG359" s="17">
        <v>6.7319835820895531</v>
      </c>
      <c r="AH359" s="17" t="s">
        <v>40</v>
      </c>
      <c r="AI359" s="17" t="s">
        <v>40</v>
      </c>
      <c r="AJ359" s="17" t="s">
        <v>40</v>
      </c>
      <c r="AK359" s="17" t="s">
        <v>40</v>
      </c>
    </row>
    <row r="360" spans="2:37" ht="63.75">
      <c r="B360" s="54">
        <f t="shared" si="5"/>
        <v>351</v>
      </c>
      <c r="C360" s="10" t="s">
        <v>578</v>
      </c>
      <c r="D360" s="10">
        <v>7811588192</v>
      </c>
      <c r="E360" s="10" t="s">
        <v>580</v>
      </c>
      <c r="F360" s="17">
        <v>399.50044381634586</v>
      </c>
      <c r="G360" s="17" t="s">
        <v>38</v>
      </c>
      <c r="H360" s="17" t="s">
        <v>38</v>
      </c>
      <c r="I360" s="17">
        <v>15.037681159420289</v>
      </c>
      <c r="J360" s="20" t="s">
        <v>38</v>
      </c>
      <c r="K360" s="17" t="s">
        <v>38</v>
      </c>
      <c r="L360" s="27" t="s">
        <v>38</v>
      </c>
      <c r="M360" s="27" t="s">
        <v>38</v>
      </c>
      <c r="N360" s="17">
        <v>369.80875398004605</v>
      </c>
      <c r="O360" s="17" t="s">
        <v>40</v>
      </c>
      <c r="P360" s="20" t="s">
        <v>39</v>
      </c>
      <c r="Q360" s="61">
        <v>13.73</v>
      </c>
      <c r="R360" s="17" t="s">
        <v>40</v>
      </c>
      <c r="S360" s="17" t="s">
        <v>40</v>
      </c>
      <c r="T360" s="17" t="s">
        <v>40</v>
      </c>
      <c r="U360" s="17" t="s">
        <v>40</v>
      </c>
      <c r="V360" s="17">
        <v>340.11706414374623</v>
      </c>
      <c r="W360" s="17" t="s">
        <v>39</v>
      </c>
      <c r="X360" s="17" t="s">
        <v>39</v>
      </c>
      <c r="Y360" s="50">
        <v>12.42</v>
      </c>
      <c r="Z360" s="17" t="s">
        <v>40</v>
      </c>
      <c r="AA360" s="17" t="s">
        <v>40</v>
      </c>
      <c r="AB360" s="17" t="s">
        <v>40</v>
      </c>
      <c r="AC360" s="17" t="s">
        <v>40</v>
      </c>
      <c r="AD360" s="17">
        <v>280.73368447114655</v>
      </c>
      <c r="AE360" s="17" t="s">
        <v>39</v>
      </c>
      <c r="AF360" s="17" t="s">
        <v>39</v>
      </c>
      <c r="AG360" s="50">
        <v>9.7899999999999991</v>
      </c>
      <c r="AH360" s="17" t="s">
        <v>40</v>
      </c>
      <c r="AI360" s="17" t="s">
        <v>40</v>
      </c>
      <c r="AJ360" s="17" t="s">
        <v>40</v>
      </c>
      <c r="AK360" s="17" t="s">
        <v>40</v>
      </c>
    </row>
    <row r="361" spans="2:37" ht="63.75">
      <c r="B361" s="54">
        <f t="shared" si="5"/>
        <v>352</v>
      </c>
      <c r="C361" s="10" t="s">
        <v>581</v>
      </c>
      <c r="D361" s="10">
        <v>7811066990</v>
      </c>
      <c r="E361" s="10" t="s">
        <v>582</v>
      </c>
      <c r="F361" s="20">
        <v>13.897974407528547</v>
      </c>
      <c r="G361" s="20">
        <v>70.176319090395282</v>
      </c>
      <c r="H361" s="17" t="s">
        <v>38</v>
      </c>
      <c r="I361" s="20">
        <v>0.65360375000000004</v>
      </c>
      <c r="J361" s="20" t="s">
        <v>38</v>
      </c>
      <c r="K361" s="17" t="s">
        <v>38</v>
      </c>
      <c r="L361" s="27" t="s">
        <v>38</v>
      </c>
      <c r="M361" s="27" t="s">
        <v>38</v>
      </c>
      <c r="N361" s="20" t="s">
        <v>39</v>
      </c>
      <c r="O361" s="20">
        <v>67.351722247006876</v>
      </c>
      <c r="P361" s="20" t="s">
        <v>39</v>
      </c>
      <c r="Q361" s="57" t="s">
        <v>39</v>
      </c>
      <c r="R361" s="17" t="s">
        <v>40</v>
      </c>
      <c r="S361" s="17" t="s">
        <v>40</v>
      </c>
      <c r="T361" s="17" t="s">
        <v>40</v>
      </c>
      <c r="U361" s="17" t="s">
        <v>40</v>
      </c>
      <c r="V361" s="17" t="s">
        <v>39</v>
      </c>
      <c r="W361" s="20">
        <v>64.527125403618456</v>
      </c>
      <c r="X361" s="17" t="s">
        <v>39</v>
      </c>
      <c r="Y361" s="17" t="s">
        <v>39</v>
      </c>
      <c r="Z361" s="17" t="s">
        <v>40</v>
      </c>
      <c r="AA361" s="17" t="s">
        <v>40</v>
      </c>
      <c r="AB361" s="17" t="s">
        <v>40</v>
      </c>
      <c r="AC361" s="17" t="s">
        <v>40</v>
      </c>
      <c r="AD361" s="17" t="s">
        <v>39</v>
      </c>
      <c r="AE361" s="20">
        <v>58.877931716841637</v>
      </c>
      <c r="AF361" s="17" t="s">
        <v>39</v>
      </c>
      <c r="AG361" s="17" t="s">
        <v>39</v>
      </c>
      <c r="AH361" s="17" t="s">
        <v>40</v>
      </c>
      <c r="AI361" s="17" t="s">
        <v>40</v>
      </c>
      <c r="AJ361" s="17" t="s">
        <v>40</v>
      </c>
      <c r="AK361" s="17" t="s">
        <v>40</v>
      </c>
    </row>
    <row r="362" spans="2:37" ht="63.75">
      <c r="B362" s="54">
        <f t="shared" si="5"/>
        <v>353</v>
      </c>
      <c r="C362" s="10" t="s">
        <v>583</v>
      </c>
      <c r="D362" s="10">
        <v>7811130035</v>
      </c>
      <c r="E362" s="10" t="s">
        <v>584</v>
      </c>
      <c r="F362" s="20">
        <v>104.289695047064</v>
      </c>
      <c r="G362" s="20">
        <v>73.895768254700997</v>
      </c>
      <c r="H362" s="20">
        <v>0.56888181818181816</v>
      </c>
      <c r="I362" s="20">
        <v>0.85648181818181823</v>
      </c>
      <c r="J362" s="17" t="s">
        <v>38</v>
      </c>
      <c r="K362" s="17" t="s">
        <v>38</v>
      </c>
      <c r="L362" s="27" t="s">
        <v>38</v>
      </c>
      <c r="M362" s="27" t="s">
        <v>38</v>
      </c>
      <c r="N362" s="20">
        <v>99.805238160040247</v>
      </c>
      <c r="O362" s="20">
        <v>70.755198103876211</v>
      </c>
      <c r="P362" s="20" t="s">
        <v>39</v>
      </c>
      <c r="Q362" s="57" t="s">
        <v>39</v>
      </c>
      <c r="R362" s="17" t="s">
        <v>40</v>
      </c>
      <c r="S362" s="17" t="s">
        <v>40</v>
      </c>
      <c r="T362" s="17" t="s">
        <v>40</v>
      </c>
      <c r="U362" s="17" t="s">
        <v>40</v>
      </c>
      <c r="V362" s="20">
        <v>95.320781273016507</v>
      </c>
      <c r="W362" s="20">
        <v>67.614627953051411</v>
      </c>
      <c r="X362" s="20" t="s">
        <v>39</v>
      </c>
      <c r="Y362" s="20" t="s">
        <v>39</v>
      </c>
      <c r="Z362" s="17" t="s">
        <v>40</v>
      </c>
      <c r="AA362" s="17" t="s">
        <v>40</v>
      </c>
      <c r="AB362" s="17" t="s">
        <v>40</v>
      </c>
      <c r="AC362" s="17" t="s">
        <v>40</v>
      </c>
      <c r="AD362" s="20">
        <v>86.351867498969</v>
      </c>
      <c r="AE362" s="20">
        <v>61.333487651401825</v>
      </c>
      <c r="AF362" s="20" t="s">
        <v>39</v>
      </c>
      <c r="AG362" s="20" t="s">
        <v>39</v>
      </c>
      <c r="AH362" s="17" t="s">
        <v>40</v>
      </c>
      <c r="AI362" s="17" t="s">
        <v>40</v>
      </c>
      <c r="AJ362" s="17" t="s">
        <v>40</v>
      </c>
      <c r="AK362" s="17" t="s">
        <v>40</v>
      </c>
    </row>
    <row r="363" spans="2:37" ht="76.5">
      <c r="B363" s="54">
        <f t="shared" si="5"/>
        <v>354</v>
      </c>
      <c r="C363" s="10" t="s">
        <v>605</v>
      </c>
      <c r="D363" s="10">
        <v>7811130035</v>
      </c>
      <c r="E363" s="10" t="s">
        <v>585</v>
      </c>
      <c r="F363" s="17" t="s">
        <v>38</v>
      </c>
      <c r="G363" s="17" t="s">
        <v>38</v>
      </c>
      <c r="H363" s="17" t="s">
        <v>38</v>
      </c>
      <c r="I363" s="17" t="s">
        <v>38</v>
      </c>
      <c r="J363" s="27" t="s">
        <v>38</v>
      </c>
      <c r="K363" s="27" t="s">
        <v>38</v>
      </c>
      <c r="L363" s="27" t="s">
        <v>38</v>
      </c>
      <c r="M363" s="27" t="s">
        <v>38</v>
      </c>
      <c r="N363" s="17" t="s">
        <v>40</v>
      </c>
      <c r="O363" s="17" t="s">
        <v>40</v>
      </c>
      <c r="P363" s="17" t="s">
        <v>40</v>
      </c>
      <c r="Q363" s="56" t="s">
        <v>40</v>
      </c>
      <c r="R363" s="17" t="s">
        <v>40</v>
      </c>
      <c r="S363" s="17" t="s">
        <v>40</v>
      </c>
      <c r="T363" s="17" t="s">
        <v>40</v>
      </c>
      <c r="U363" s="17" t="s">
        <v>40</v>
      </c>
      <c r="V363" s="17" t="s">
        <v>40</v>
      </c>
      <c r="W363" s="17" t="s">
        <v>40</v>
      </c>
      <c r="X363" s="17" t="s">
        <v>40</v>
      </c>
      <c r="Y363" s="17" t="s">
        <v>40</v>
      </c>
      <c r="Z363" s="17" t="s">
        <v>40</v>
      </c>
      <c r="AA363" s="17" t="s">
        <v>40</v>
      </c>
      <c r="AB363" s="17" t="s">
        <v>40</v>
      </c>
      <c r="AC363" s="17" t="s">
        <v>40</v>
      </c>
      <c r="AD363" s="17" t="s">
        <v>40</v>
      </c>
      <c r="AE363" s="17" t="s">
        <v>40</v>
      </c>
      <c r="AF363" s="17" t="s">
        <v>40</v>
      </c>
      <c r="AG363" s="17" t="s">
        <v>40</v>
      </c>
      <c r="AH363" s="17" t="s">
        <v>40</v>
      </c>
      <c r="AI363" s="17" t="s">
        <v>40</v>
      </c>
      <c r="AJ363" s="17" t="s">
        <v>40</v>
      </c>
      <c r="AK363" s="17" t="s">
        <v>40</v>
      </c>
    </row>
    <row r="364" spans="2:37" ht="63.75">
      <c r="B364" s="54">
        <f t="shared" si="5"/>
        <v>355</v>
      </c>
      <c r="C364" s="10" t="s">
        <v>586</v>
      </c>
      <c r="D364" s="10">
        <v>4719023340</v>
      </c>
      <c r="E364" s="10" t="s">
        <v>587</v>
      </c>
      <c r="F364" s="20">
        <v>458.91568161939273</v>
      </c>
      <c r="G364" s="17" t="s">
        <v>38</v>
      </c>
      <c r="H364" s="17" t="s">
        <v>38</v>
      </c>
      <c r="I364" s="20">
        <v>24.144571428571428</v>
      </c>
      <c r="J364" s="27" t="s">
        <v>38</v>
      </c>
      <c r="K364" s="17" t="s">
        <v>38</v>
      </c>
      <c r="L364" s="27" t="s">
        <v>38</v>
      </c>
      <c r="M364" s="27" t="s">
        <v>38</v>
      </c>
      <c r="N364" s="20">
        <v>452.03194639510184</v>
      </c>
      <c r="O364" s="17" t="s">
        <v>40</v>
      </c>
      <c r="P364" s="20" t="s">
        <v>39</v>
      </c>
      <c r="Q364" s="57">
        <v>23.782402857142856</v>
      </c>
      <c r="R364" s="17" t="s">
        <v>40</v>
      </c>
      <c r="S364" s="17" t="s">
        <v>40</v>
      </c>
      <c r="T364" s="17" t="s">
        <v>40</v>
      </c>
      <c r="U364" s="17" t="s">
        <v>40</v>
      </c>
      <c r="V364" s="20">
        <v>445.1482111708109</v>
      </c>
      <c r="W364" s="17" t="s">
        <v>39</v>
      </c>
      <c r="X364" s="17" t="s">
        <v>39</v>
      </c>
      <c r="Y364" s="20">
        <v>23.420234285714287</v>
      </c>
      <c r="Z364" s="17" t="s">
        <v>40</v>
      </c>
      <c r="AA364" s="17" t="s">
        <v>40</v>
      </c>
      <c r="AB364" s="17" t="s">
        <v>40</v>
      </c>
      <c r="AC364" s="17" t="s">
        <v>40</v>
      </c>
      <c r="AD364" s="20">
        <v>431.38074072222912</v>
      </c>
      <c r="AE364" s="17" t="s">
        <v>39</v>
      </c>
      <c r="AF364" s="17" t="s">
        <v>39</v>
      </c>
      <c r="AG364" s="20">
        <v>22.695897142857142</v>
      </c>
      <c r="AH364" s="17" t="s">
        <v>40</v>
      </c>
      <c r="AI364" s="17" t="s">
        <v>40</v>
      </c>
      <c r="AJ364" s="17" t="s">
        <v>40</v>
      </c>
      <c r="AK364" s="17" t="s">
        <v>40</v>
      </c>
    </row>
    <row r="365" spans="2:37" ht="76.5">
      <c r="B365" s="54">
        <f t="shared" si="5"/>
        <v>356</v>
      </c>
      <c r="C365" s="10" t="s">
        <v>588</v>
      </c>
      <c r="D365" s="15">
        <v>7811588192</v>
      </c>
      <c r="E365" s="16" t="s">
        <v>589</v>
      </c>
      <c r="F365" s="17" t="s">
        <v>38</v>
      </c>
      <c r="G365" s="17" t="s">
        <v>38</v>
      </c>
      <c r="H365" s="17" t="s">
        <v>38</v>
      </c>
      <c r="I365" s="17" t="s">
        <v>38</v>
      </c>
      <c r="J365" s="17" t="s">
        <v>38</v>
      </c>
      <c r="K365" s="17" t="s">
        <v>38</v>
      </c>
      <c r="L365" s="27" t="s">
        <v>38</v>
      </c>
      <c r="M365" s="27" t="s">
        <v>38</v>
      </c>
      <c r="N365" s="17" t="s">
        <v>40</v>
      </c>
      <c r="O365" s="17" t="s">
        <v>40</v>
      </c>
      <c r="P365" s="17" t="s">
        <v>40</v>
      </c>
      <c r="Q365" s="56" t="s">
        <v>40</v>
      </c>
      <c r="R365" s="17" t="s">
        <v>40</v>
      </c>
      <c r="S365" s="17" t="s">
        <v>40</v>
      </c>
      <c r="T365" s="17" t="s">
        <v>40</v>
      </c>
      <c r="U365" s="17" t="s">
        <v>40</v>
      </c>
      <c r="V365" s="17" t="s">
        <v>40</v>
      </c>
      <c r="W365" s="17" t="s">
        <v>40</v>
      </c>
      <c r="X365" s="17" t="s">
        <v>40</v>
      </c>
      <c r="Y365" s="17" t="s">
        <v>40</v>
      </c>
      <c r="Z365" s="17" t="s">
        <v>40</v>
      </c>
      <c r="AA365" s="17" t="s">
        <v>40</v>
      </c>
      <c r="AB365" s="17" t="s">
        <v>40</v>
      </c>
      <c r="AC365" s="17" t="s">
        <v>40</v>
      </c>
      <c r="AD365" s="17" t="s">
        <v>40</v>
      </c>
      <c r="AE365" s="17" t="s">
        <v>40</v>
      </c>
      <c r="AF365" s="17" t="s">
        <v>40</v>
      </c>
      <c r="AG365" s="17" t="s">
        <v>40</v>
      </c>
      <c r="AH365" s="17" t="s">
        <v>40</v>
      </c>
      <c r="AI365" s="17" t="s">
        <v>40</v>
      </c>
      <c r="AJ365" s="17" t="s">
        <v>40</v>
      </c>
      <c r="AK365" s="17" t="s">
        <v>40</v>
      </c>
    </row>
    <row r="366" spans="2:37" ht="78.75">
      <c r="B366" s="54">
        <f t="shared" si="5"/>
        <v>357</v>
      </c>
      <c r="C366" s="10" t="s">
        <v>590</v>
      </c>
      <c r="D366" s="15">
        <v>7811511489</v>
      </c>
      <c r="E366" s="16" t="s">
        <v>591</v>
      </c>
      <c r="F366" s="17" t="s">
        <v>38</v>
      </c>
      <c r="G366" s="17" t="s">
        <v>38</v>
      </c>
      <c r="H366" s="17" t="s">
        <v>38</v>
      </c>
      <c r="I366" s="17" t="s">
        <v>38</v>
      </c>
      <c r="J366" s="17" t="s">
        <v>38</v>
      </c>
      <c r="K366" s="17" t="s">
        <v>38</v>
      </c>
      <c r="L366" s="27" t="s">
        <v>38</v>
      </c>
      <c r="M366" s="27" t="s">
        <v>38</v>
      </c>
      <c r="N366" s="17" t="s">
        <v>40</v>
      </c>
      <c r="O366" s="17" t="s">
        <v>40</v>
      </c>
      <c r="P366" s="17" t="s">
        <v>40</v>
      </c>
      <c r="Q366" s="56" t="s">
        <v>40</v>
      </c>
      <c r="R366" s="17" t="s">
        <v>40</v>
      </c>
      <c r="S366" s="17" t="s">
        <v>40</v>
      </c>
      <c r="T366" s="17" t="s">
        <v>40</v>
      </c>
      <c r="U366" s="17" t="s">
        <v>40</v>
      </c>
      <c r="V366" s="17" t="s">
        <v>40</v>
      </c>
      <c r="W366" s="17" t="s">
        <v>40</v>
      </c>
      <c r="X366" s="17" t="s">
        <v>40</v>
      </c>
      <c r="Y366" s="17" t="s">
        <v>40</v>
      </c>
      <c r="Z366" s="17" t="s">
        <v>40</v>
      </c>
      <c r="AA366" s="17" t="s">
        <v>40</v>
      </c>
      <c r="AB366" s="17" t="s">
        <v>40</v>
      </c>
      <c r="AC366" s="17" t="s">
        <v>40</v>
      </c>
      <c r="AD366" s="17" t="s">
        <v>40</v>
      </c>
      <c r="AE366" s="17" t="s">
        <v>40</v>
      </c>
      <c r="AF366" s="17" t="s">
        <v>40</v>
      </c>
      <c r="AG366" s="17" t="s">
        <v>40</v>
      </c>
      <c r="AH366" s="17" t="s">
        <v>40</v>
      </c>
      <c r="AI366" s="17" t="s">
        <v>40</v>
      </c>
      <c r="AJ366" s="17" t="s">
        <v>40</v>
      </c>
      <c r="AK366" s="17" t="s">
        <v>40</v>
      </c>
    </row>
    <row r="367" spans="2:37" ht="121.5" customHeight="1">
      <c r="B367" s="54">
        <f t="shared" si="5"/>
        <v>358</v>
      </c>
      <c r="C367" s="11" t="s">
        <v>592</v>
      </c>
      <c r="D367" s="54">
        <v>7811067009</v>
      </c>
      <c r="E367" s="54" t="s">
        <v>593</v>
      </c>
      <c r="F367" s="17" t="s">
        <v>38</v>
      </c>
      <c r="G367" s="17" t="s">
        <v>38</v>
      </c>
      <c r="H367" s="17" t="s">
        <v>38</v>
      </c>
      <c r="I367" s="17" t="s">
        <v>38</v>
      </c>
      <c r="J367" s="17" t="s">
        <v>38</v>
      </c>
      <c r="K367" s="17" t="s">
        <v>38</v>
      </c>
      <c r="L367" s="27" t="s">
        <v>38</v>
      </c>
      <c r="M367" s="27" t="s">
        <v>38</v>
      </c>
      <c r="N367" s="17" t="s">
        <v>40</v>
      </c>
      <c r="O367" s="17" t="s">
        <v>40</v>
      </c>
      <c r="P367" s="17" t="s">
        <v>40</v>
      </c>
      <c r="Q367" s="56" t="s">
        <v>40</v>
      </c>
      <c r="R367" s="17" t="s">
        <v>40</v>
      </c>
      <c r="S367" s="17" t="s">
        <v>40</v>
      </c>
      <c r="T367" s="17" t="s">
        <v>40</v>
      </c>
      <c r="U367" s="17" t="s">
        <v>40</v>
      </c>
      <c r="V367" s="17" t="s">
        <v>40</v>
      </c>
      <c r="W367" s="17" t="s">
        <v>40</v>
      </c>
      <c r="X367" s="17" t="s">
        <v>40</v>
      </c>
      <c r="Y367" s="17" t="s">
        <v>40</v>
      </c>
      <c r="Z367" s="17" t="s">
        <v>40</v>
      </c>
      <c r="AA367" s="17" t="s">
        <v>40</v>
      </c>
      <c r="AB367" s="17" t="s">
        <v>40</v>
      </c>
      <c r="AC367" s="17" t="s">
        <v>40</v>
      </c>
      <c r="AD367" s="17" t="s">
        <v>40</v>
      </c>
      <c r="AE367" s="17" t="s">
        <v>40</v>
      </c>
      <c r="AF367" s="17" t="s">
        <v>40</v>
      </c>
      <c r="AG367" s="17" t="s">
        <v>40</v>
      </c>
      <c r="AH367" s="17" t="s">
        <v>40</v>
      </c>
      <c r="AI367" s="17" t="s">
        <v>40</v>
      </c>
      <c r="AJ367" s="17" t="s">
        <v>40</v>
      </c>
      <c r="AK367" s="17" t="s">
        <v>40</v>
      </c>
    </row>
    <row r="368" spans="2:37"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>
        <f t="shared" ref="AI368:AK368" si="6">SUM(AI10:AI367)</f>
        <v>0</v>
      </c>
      <c r="AJ368" s="53">
        <f t="shared" si="6"/>
        <v>0</v>
      </c>
      <c r="AK368" s="53">
        <f t="shared" si="6"/>
        <v>0</v>
      </c>
    </row>
  </sheetData>
  <autoFilter ref="C7:E368"/>
  <mergeCells count="9">
    <mergeCell ref="AD7:AK7"/>
    <mergeCell ref="F7:M7"/>
    <mergeCell ref="E7:E9"/>
    <mergeCell ref="B7:B9"/>
    <mergeCell ref="C7:C9"/>
    <mergeCell ref="D7:D9"/>
    <mergeCell ref="N4:Y5"/>
    <mergeCell ref="N7:U7"/>
    <mergeCell ref="V7:AC7"/>
  </mergeCells>
  <conditionalFormatting sqref="E10:E12">
    <cfRule type="notContainsBlanks" dxfId="79" priority="449">
      <formula>LEN(TRIM(E10))&gt;0</formula>
    </cfRule>
  </conditionalFormatting>
  <conditionalFormatting sqref="E14:E16">
    <cfRule type="notContainsBlanks" dxfId="78" priority="447">
      <formula>LEN(TRIM(E14))&gt;0</formula>
    </cfRule>
  </conditionalFormatting>
  <conditionalFormatting sqref="E17:E20">
    <cfRule type="notContainsBlanks" dxfId="77" priority="445">
      <formula>LEN(TRIM(E17))&gt;0</formula>
    </cfRule>
  </conditionalFormatting>
  <conditionalFormatting sqref="E13">
    <cfRule type="notContainsBlanks" dxfId="76" priority="443">
      <formula>LEN(TRIM(E13))&gt;0</formula>
    </cfRule>
  </conditionalFormatting>
  <conditionalFormatting sqref="D22">
    <cfRule type="expression" dxfId="75" priority="122">
      <formula>NOT(ISBLANK(#REF!))</formula>
    </cfRule>
  </conditionalFormatting>
  <conditionalFormatting sqref="D22">
    <cfRule type="notContainsBlanks" dxfId="74" priority="121">
      <formula>LEN(TRIM(D22))&gt;0</formula>
    </cfRule>
  </conditionalFormatting>
  <conditionalFormatting sqref="D49">
    <cfRule type="notContainsBlanks" dxfId="73" priority="119">
      <formula>LEN(TRIM(D49))&gt;0</formula>
    </cfRule>
  </conditionalFormatting>
  <conditionalFormatting sqref="D66">
    <cfRule type="notContainsBlanks" dxfId="72" priority="117">
      <formula>LEN(TRIM(D66))&gt;0</formula>
    </cfRule>
  </conditionalFormatting>
  <conditionalFormatting sqref="D65">
    <cfRule type="notContainsBlanks" dxfId="71" priority="115">
      <formula>LEN(TRIM(D65))&gt;0</formula>
    </cfRule>
  </conditionalFormatting>
  <conditionalFormatting sqref="E66">
    <cfRule type="notContainsBlanks" dxfId="70" priority="113">
      <formula>LEN(TRIM(E66))&gt;0</formula>
    </cfRule>
  </conditionalFormatting>
  <conditionalFormatting sqref="D89">
    <cfRule type="notContainsBlanks" dxfId="69" priority="111">
      <formula>LEN(TRIM(D89))&gt;0</formula>
    </cfRule>
  </conditionalFormatting>
  <conditionalFormatting sqref="D94">
    <cfRule type="notContainsBlanks" dxfId="68" priority="109">
      <formula>LEN(TRIM(D94))&gt;0</formula>
    </cfRule>
  </conditionalFormatting>
  <conditionalFormatting sqref="D101:D103">
    <cfRule type="notContainsBlanks" dxfId="67" priority="107">
      <formula>LEN(TRIM(D101))&gt;0</formula>
    </cfRule>
  </conditionalFormatting>
  <conditionalFormatting sqref="D106">
    <cfRule type="notContainsBlanks" dxfId="66" priority="105">
      <formula>LEN(TRIM(D106))&gt;0</formula>
    </cfRule>
  </conditionalFormatting>
  <conditionalFormatting sqref="D107">
    <cfRule type="notContainsBlanks" dxfId="65" priority="103">
      <formula>LEN(TRIM(D107))&gt;0</formula>
    </cfRule>
  </conditionalFormatting>
  <conditionalFormatting sqref="D119">
    <cfRule type="notContainsBlanks" dxfId="64" priority="101">
      <formula>LEN(TRIM(D119))&gt;0</formula>
    </cfRule>
  </conditionalFormatting>
  <conditionalFormatting sqref="D125:D127">
    <cfRule type="notContainsBlanks" dxfId="63" priority="99">
      <formula>LEN(TRIM(D125))&gt;0</formula>
    </cfRule>
  </conditionalFormatting>
  <conditionalFormatting sqref="E126">
    <cfRule type="notContainsBlanks" dxfId="62" priority="97">
      <formula>LEN(TRIM(E126))&gt;0</formula>
    </cfRule>
  </conditionalFormatting>
  <conditionalFormatting sqref="E129">
    <cfRule type="notContainsBlanks" dxfId="61" priority="93">
      <formula>LEN(TRIM(E129))&gt;0</formula>
    </cfRule>
  </conditionalFormatting>
  <conditionalFormatting sqref="D130">
    <cfRule type="notContainsBlanks" dxfId="60" priority="91">
      <formula>LEN(TRIM(D130))&gt;0</formula>
    </cfRule>
  </conditionalFormatting>
  <conditionalFormatting sqref="D141">
    <cfRule type="notContainsBlanks" dxfId="59" priority="90">
      <formula>LEN(TRIM(D141))&gt;0</formula>
    </cfRule>
  </conditionalFormatting>
  <conditionalFormatting sqref="D141">
    <cfRule type="expression" dxfId="58" priority="89">
      <formula>NOT(ISBLANK(#REF!))</formula>
    </cfRule>
  </conditionalFormatting>
  <conditionalFormatting sqref="D143">
    <cfRule type="notContainsBlanks" dxfId="57" priority="88">
      <formula>LEN(TRIM(D143))&gt;0</formula>
    </cfRule>
  </conditionalFormatting>
  <conditionalFormatting sqref="E142">
    <cfRule type="notContainsBlanks" dxfId="56" priority="86">
      <formula>LEN(TRIM(E142))&gt;0</formula>
    </cfRule>
  </conditionalFormatting>
  <conditionalFormatting sqref="D142">
    <cfRule type="notContainsBlanks" dxfId="55" priority="84">
      <formula>LEN(TRIM(D142))&gt;0</formula>
    </cfRule>
  </conditionalFormatting>
  <conditionalFormatting sqref="E143">
    <cfRule type="notContainsBlanks" dxfId="54" priority="82">
      <formula>LEN(TRIM(E143))&gt;0</formula>
    </cfRule>
  </conditionalFormatting>
  <conditionalFormatting sqref="D149:D150">
    <cfRule type="notContainsBlanks" dxfId="53" priority="80">
      <formula>LEN(TRIM(D149))&gt;0</formula>
    </cfRule>
  </conditionalFormatting>
  <conditionalFormatting sqref="E149">
    <cfRule type="notContainsBlanks" dxfId="52" priority="78">
      <formula>LEN(TRIM(E149))&gt;0</formula>
    </cfRule>
  </conditionalFormatting>
  <conditionalFormatting sqref="D167">
    <cfRule type="notContainsBlanks" dxfId="51" priority="75">
      <formula>LEN(TRIM(D167))&gt;0</formula>
    </cfRule>
  </conditionalFormatting>
  <conditionalFormatting sqref="D177:D178">
    <cfRule type="notContainsBlanks" dxfId="50" priority="73">
      <formula>LEN(TRIM(D177))&gt;0</formula>
    </cfRule>
  </conditionalFormatting>
  <conditionalFormatting sqref="D196">
    <cfRule type="notContainsBlanks" dxfId="49" priority="67">
      <formula>LEN(TRIM(D196))&gt;0</formula>
    </cfRule>
  </conditionalFormatting>
  <conditionalFormatting sqref="E178">
    <cfRule type="notContainsBlanks" dxfId="48" priority="71">
      <formula>LEN(TRIM(E178))&gt;0</formula>
    </cfRule>
  </conditionalFormatting>
  <conditionalFormatting sqref="D268:D269 E270">
    <cfRule type="notContainsBlanks" dxfId="47" priority="49">
      <formula>LEN(TRIM(D268))&gt;0</formula>
    </cfRule>
  </conditionalFormatting>
  <conditionalFormatting sqref="E197">
    <cfRule type="notContainsBlanks" dxfId="46" priority="69">
      <formula>LEN(TRIM(E197))&gt;0</formula>
    </cfRule>
  </conditionalFormatting>
  <conditionalFormatting sqref="D211 D213:E213">
    <cfRule type="notContainsBlanks" dxfId="45" priority="65">
      <formula>LEN(TRIM(D211))&gt;0</formula>
    </cfRule>
  </conditionalFormatting>
  <conditionalFormatting sqref="D222">
    <cfRule type="notContainsBlanks" dxfId="44" priority="63">
      <formula>LEN(TRIM(D222))&gt;0</formula>
    </cfRule>
  </conditionalFormatting>
  <conditionalFormatting sqref="D243:D244 E244">
    <cfRule type="notContainsBlanks" dxfId="43" priority="61">
      <formula>LEN(TRIM(D243))&gt;0</formula>
    </cfRule>
  </conditionalFormatting>
  <conditionalFormatting sqref="D261:D262">
    <cfRule type="notContainsBlanks" dxfId="42" priority="51">
      <formula>LEN(TRIM(D261))&gt;0</formula>
    </cfRule>
  </conditionalFormatting>
  <conditionalFormatting sqref="D245">
    <cfRule type="notContainsBlanks" dxfId="41" priority="60">
      <formula>LEN(TRIM(D245))&gt;0</formula>
    </cfRule>
  </conditionalFormatting>
  <conditionalFormatting sqref="E259">
    <cfRule type="notContainsBlanks" dxfId="40" priority="57">
      <formula>LEN(TRIM(E259))&gt;0</formula>
    </cfRule>
  </conditionalFormatting>
  <conditionalFormatting sqref="D258">
    <cfRule type="notContainsBlanks" dxfId="39" priority="55">
      <formula>LEN(TRIM(D258))&gt;0</formula>
    </cfRule>
  </conditionalFormatting>
  <conditionalFormatting sqref="D259:D260 E260">
    <cfRule type="notContainsBlanks" dxfId="38" priority="53">
      <formula>LEN(TRIM(D259))&gt;0</formula>
    </cfRule>
  </conditionalFormatting>
  <conditionalFormatting sqref="D274:D275 E275">
    <cfRule type="notContainsBlanks" dxfId="37" priority="48">
      <formula>LEN(TRIM(D274))&gt;0</formula>
    </cfRule>
  </conditionalFormatting>
  <conditionalFormatting sqref="D276:D277">
    <cfRule type="notContainsBlanks" dxfId="36" priority="45">
      <formula>LEN(TRIM(D276))&gt;0</formula>
    </cfRule>
  </conditionalFormatting>
  <conditionalFormatting sqref="D278 E279">
    <cfRule type="notContainsBlanks" dxfId="35" priority="43">
      <formula>LEN(TRIM(D278))&gt;0</formula>
    </cfRule>
  </conditionalFormatting>
  <conditionalFormatting sqref="E102:E103">
    <cfRule type="notContainsBlanks" dxfId="34" priority="41">
      <formula>LEN(TRIM(E102))&gt;0</formula>
    </cfRule>
  </conditionalFormatting>
  <conditionalFormatting sqref="D172">
    <cfRule type="notContainsBlanks" dxfId="33" priority="39">
      <formula>LEN(TRIM(D172))&gt;0</formula>
    </cfRule>
  </conditionalFormatting>
  <conditionalFormatting sqref="D212">
    <cfRule type="notContainsBlanks" dxfId="32" priority="37">
      <formula>LEN(TRIM(D212))&gt;0</formula>
    </cfRule>
  </conditionalFormatting>
  <conditionalFormatting sqref="D57">
    <cfRule type="notContainsBlanks" dxfId="31" priority="35">
      <formula>LEN(TRIM(D57))&gt;0</formula>
    </cfRule>
  </conditionalFormatting>
  <conditionalFormatting sqref="D58">
    <cfRule type="notContainsBlanks" dxfId="30" priority="33">
      <formula>LEN(TRIM(D58))&gt;0</formula>
    </cfRule>
  </conditionalFormatting>
  <conditionalFormatting sqref="D365">
    <cfRule type="notContainsBlanks" dxfId="29" priority="31">
      <formula>LEN(TRIM(D365))&gt;0</formula>
    </cfRule>
  </conditionalFormatting>
  <conditionalFormatting sqref="D366">
    <cfRule type="notContainsBlanks" dxfId="28" priority="29">
      <formula>LEN(TRIM(D366))&gt;0</formula>
    </cfRule>
  </conditionalFormatting>
  <conditionalFormatting sqref="D148">
    <cfRule type="notContainsBlanks" dxfId="27" priority="27">
      <formula>LEN(TRIM(D148))&gt;0</formula>
    </cfRule>
  </conditionalFormatting>
  <conditionalFormatting sqref="D104:D105">
    <cfRule type="notContainsBlanks" dxfId="26" priority="25">
      <formula>LEN(TRIM(D104))&gt;0</formula>
    </cfRule>
  </conditionalFormatting>
  <conditionalFormatting sqref="D140">
    <cfRule type="notContainsBlanks" dxfId="25" priority="24">
      <formula>LEN(TRIM(D140))&gt;0</formula>
    </cfRule>
  </conditionalFormatting>
  <conditionalFormatting sqref="E357">
    <cfRule type="notContainsBlanks" dxfId="24" priority="21">
      <formula>LEN(TRIM(E357))&gt;0</formula>
    </cfRule>
  </conditionalFormatting>
  <conditionalFormatting sqref="D128">
    <cfRule type="containsBlanks" dxfId="23" priority="19">
      <formula>LEN(TRIM(D128))=0</formula>
    </cfRule>
  </conditionalFormatting>
  <conditionalFormatting sqref="D128">
    <cfRule type="cellIs" dxfId="22" priority="20" operator="equal">
      <formula>"Пожалуйста, выберите…"</formula>
    </cfRule>
  </conditionalFormatting>
  <conditionalFormatting sqref="E137">
    <cfRule type="containsBlanks" dxfId="21" priority="17">
      <formula>LEN(TRIM(E137))=0</formula>
    </cfRule>
  </conditionalFormatting>
  <conditionalFormatting sqref="E137">
    <cfRule type="cellIs" dxfId="20" priority="18" operator="equal">
      <formula>"Пожалуйста, выберите…"</formula>
    </cfRule>
  </conditionalFormatting>
  <conditionalFormatting sqref="D261">
    <cfRule type="expression" dxfId="19" priority="452">
      <formula>NOT(ISBLANK(#REF!))</formula>
    </cfRule>
  </conditionalFormatting>
  <conditionalFormatting sqref="C35:C36">
    <cfRule type="containsBlanks" dxfId="18" priority="15">
      <formula>LEN(TRIM(C35))=0</formula>
    </cfRule>
  </conditionalFormatting>
  <conditionalFormatting sqref="C35:C36">
    <cfRule type="cellIs" dxfId="17" priority="16" operator="equal">
      <formula>"Пожалуйста, выберите…"</formula>
    </cfRule>
  </conditionalFormatting>
  <conditionalFormatting sqref="C34">
    <cfRule type="containsBlanks" dxfId="16" priority="13">
      <formula>LEN(TRIM(C34))=0</formula>
    </cfRule>
  </conditionalFormatting>
  <conditionalFormatting sqref="C34">
    <cfRule type="cellIs" dxfId="15" priority="14" operator="equal">
      <formula>"Пожалуйста, выберите…"</formula>
    </cfRule>
  </conditionalFormatting>
  <conditionalFormatting sqref="C39:C40">
    <cfRule type="containsBlanks" dxfId="14" priority="11">
      <formula>LEN(TRIM(C39))=0</formula>
    </cfRule>
  </conditionalFormatting>
  <conditionalFormatting sqref="C39:C40">
    <cfRule type="cellIs" dxfId="13" priority="12" operator="equal">
      <formula>"Пожалуйста, выберите…"</formula>
    </cfRule>
  </conditionalFormatting>
  <conditionalFormatting sqref="C38">
    <cfRule type="containsBlanks" dxfId="12" priority="9">
      <formula>LEN(TRIM(C38))=0</formula>
    </cfRule>
  </conditionalFormatting>
  <conditionalFormatting sqref="C38">
    <cfRule type="cellIs" dxfId="11" priority="10" operator="equal">
      <formula>"Пожалуйста, выберите…"</formula>
    </cfRule>
  </conditionalFormatting>
  <conditionalFormatting sqref="C37">
    <cfRule type="containsBlanks" dxfId="10" priority="7">
      <formula>LEN(TRIM(C37))=0</formula>
    </cfRule>
  </conditionalFormatting>
  <conditionalFormatting sqref="C37">
    <cfRule type="cellIs" dxfId="9" priority="8" operator="equal">
      <formula>"Пожалуйста, выберите…"</formula>
    </cfRule>
  </conditionalFormatting>
  <conditionalFormatting sqref="E10:E20 E357">
    <cfRule type="expression" dxfId="8" priority="453">
      <formula>NOT(ISBLANK(#REF!))</formula>
    </cfRule>
  </conditionalFormatting>
  <conditionalFormatting sqref="D49 D211 D262 D65 D66:E66 D89 D107 D119 D125:D127 E126 E129 D130 D142:E143 E149 D167 D177:D178 D196 E178 E197 D222 E244 D243:D245 D258 D259:E260 D268:D269 E270 E275 D274:D278 E279 E102:E103 D172 D57:D58 D365:D366 D148:D150 D101:D105">
    <cfRule type="expression" dxfId="7" priority="457">
      <formula>NOT(ISBLANK(#REF!))</formula>
    </cfRule>
  </conditionalFormatting>
  <conditionalFormatting sqref="D94 D106 E213 D212:D213 D140">
    <cfRule type="expression" dxfId="6" priority="464">
      <formula>NOT(ISBLANK(#REF!))</formula>
    </cfRule>
  </conditionalFormatting>
  <conditionalFormatting sqref="X233">
    <cfRule type="expression" dxfId="5" priority="6">
      <formula>$BV233="Нет ресурса"</formula>
    </cfRule>
  </conditionalFormatting>
  <conditionalFormatting sqref="X233">
    <cfRule type="cellIs" dxfId="4" priority="4" operator="lessThan">
      <formula>0</formula>
    </cfRule>
    <cfRule type="cellIs" dxfId="3" priority="5" operator="lessThanOrEqual">
      <formula>0</formula>
    </cfRule>
  </conditionalFormatting>
  <conditionalFormatting sqref="Q154">
    <cfRule type="expression" dxfId="2" priority="3">
      <formula>$GX154="Нет ресурса"</formula>
    </cfRule>
  </conditionalFormatting>
  <conditionalFormatting sqref="Q154">
    <cfRule type="cellIs" dxfId="1" priority="1" operator="lessThan">
      <formula>0</formula>
    </cfRule>
    <cfRule type="cellIs" dxfId="0" priority="2" operator="equal">
      <formula>0</formula>
    </cfRule>
  </conditionalFormatting>
  <dataValidations count="5">
    <dataValidation allowBlank="1" showInputMessage="1" showErrorMessage="1" promptTitle="Фактический адрес:" prompt="&quot;Город, Улица, Дом, Корпус, Литер/Строение&quot;" sqref="E10:E20 E357"/>
    <dataValidation type="list" allowBlank="1" showInputMessage="1" showErrorMessage="1" errorTitle="Введите правильно ИНН!" error="Если в выпадающем списке не найден Ваш ИНН, свяжитесь со специалистами СПбГБУ &quot;Центр энергосбережения&quot;_x000a_Тел.: 8 (812) 703 68 50_x000a_(доб. 134)  " promptTitle="ИНН" prompt="Введите ИНН" sqref="D89 D94 D274:D278 D119 E126 E129 D140:D141 E131 D101:D107 D142:E143 E149 D167 D177:D178 E178 D130:D132 D196 E197 D211:D213 E270 D243:D245 E244 D258 D259:E260 D261:D262 E213 D268:D269 E275 E279 D222 E102:E103 D149:D150 D125:D127">
      <formula1>#REF!</formula1>
    </dataValidation>
    <dataValidation type="decimal" allowBlank="1" showInputMessage="1" showErrorMessage="1" promptTitle="ЦУС 2021" prompt="Снижения от базового потребления, в соответсвии с формой ЦУС" sqref="Q360 X233 Q154">
      <formula1>-10000000000</formula1>
      <formula2>10000000000</formula2>
    </dataValidation>
    <dataValidation type="decimal" allowBlank="1" showInputMessage="1" showErrorMessage="1" promptTitle="ЦУС 2022" prompt="Снижения от базового потребления, в соответсвии с формой ЦУС" sqref="Y360 Y110">
      <formula1>-10000000000</formula1>
      <formula2>10000000000</formula2>
    </dataValidation>
    <dataValidation type="decimal" allowBlank="1" showInputMessage="1" showErrorMessage="1" promptTitle="ЦУС 2023" prompt="Снижения от базового потребления, в соответсвии с формой ЦУС" sqref="AG360">
      <formula1>-10000000000</formula1>
      <formula2>10000000000</formula2>
    </dataValidation>
  </dataValidations>
  <pageMargins left="0.39370078740157483" right="0.39370078740157483" top="0.55118110236220474" bottom="0.55118110236220474" header="0.31496062992125984" footer="0.31496062992125984"/>
  <pageSetup paperSize="8" scale="18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Введите правильно ИНН!" error="Если в выпадающем списке не найден Ваш ИНН, свяжитесь со специалистами СПбГБУ &quot;Центр энергосбережения&quot;_x000a_Тел.: 8 (812) 703 68 50_x000a_(доб. 134)  " promptTitle="ИНН" prompt="Введите ИНН">
          <x14:formula1>
            <xm:f>[1]ГРБС!#REF!</xm:f>
          </x14:formula1>
          <xm:sqref>D22</xm:sqref>
        </x14:dataValidation>
        <x14:dataValidation type="list" allowBlank="1" showInputMessage="1" showErrorMessage="1" errorTitle="Введите правильно ИНН!" error="Если в выпадающем списке не найден Ваш ИНН, свяжитесь со специалистами СПбГБУ &quot;Центр энергосбережения&quot;_x000a_Тел.: 8 (812) 703 68 50_x000a_(доб. 135), (доб.144)    " promptTitle="ИНН" prompt="Введите ИНН">
          <x14:formula1>
            <xm:f>[2]ГРБС!#REF!</xm:f>
          </x14:formula1>
          <xm:sqref>D365:D366 D148 D172 D57:D58</xm:sqref>
        </x14:dataValidation>
        <x14:dataValidation type="list" allowBlank="1" showInputMessage="1" showErrorMessage="1" errorTitle="Введите правильно ИНН!" error="Если в выпадающем списке не найден Ваш ИНН, свяжитесь со специалистами СПбГБУ &quot;Центр энергосбережения&quot;_x000a_Тел.: 8 (812) 703 68 50_x000a_(доб. 134)  " promptTitle="ИНН" prompt="Введите ИНН">
          <x14:formula1>
            <xm:f>[3]ГРБС!#REF!</xm:f>
          </x14:formula1>
          <xm:sqref>D49 D65:D66 E66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Карцев Сергей Юрьевич</dc:creator>
  <cp:lastModifiedBy>Козловская Мария Александровна</cp:lastModifiedBy>
  <cp:lastPrinted>2023-06-13T06:50:55Z</cp:lastPrinted>
  <dcterms:created xsi:type="dcterms:W3CDTF">2023-01-16T14:00:21Z</dcterms:created>
  <dcterms:modified xsi:type="dcterms:W3CDTF">2023-06-28T12:35:30Z</dcterms:modified>
</cp:coreProperties>
</file>